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951" activeTab="0"/>
  </bookViews>
  <sheets>
    <sheet name="POD" sheetId="1" r:id="rId1"/>
    <sheet name="CC-ONL" sheetId="2" r:id="rId2"/>
    <sheet name="PRAC" sheetId="3" r:id="rId3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<sst xmlns="http://schemas.openxmlformats.org/spreadsheetml/2006/main" count="2486" uniqueCount="871">
  <si>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</si>
  <si>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</si>
  <si>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</si>
  <si>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</si>
  <si>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</si>
  <si>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</si>
  <si>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</si>
  <si>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</si>
  <si>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</si>
  <si>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</si>
  <si>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</si>
  <si>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</si>
  <si>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</si>
  <si>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</si>
  <si>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</si>
  <si>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</si>
  <si>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</si>
  <si>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</si>
  <si>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</si>
  <si>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</si>
  <si>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</si>
  <si>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</si>
  <si>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</si>
  <si>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</si>
  <si>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</si>
  <si>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</si>
  <si>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/>
  </si>
  <si>
    <t>600069</t>
  </si>
  <si>
    <t>EDQ</t>
  </si>
  <si>
    <t>TCG</t>
  </si>
  <si>
    <t>638183</t>
  </si>
  <si>
    <t>KUMARAPALAYAM</t>
  </si>
  <si>
    <t>NAMAKKAL DISTRICT</t>
  </si>
  <si>
    <t>022</t>
  </si>
  <si>
    <t>J.K.K. NATARAJAH DENTAL COLLEGE &amp; HOSPITAL</t>
  </si>
  <si>
    <t>196</t>
  </si>
  <si>
    <t>K.S.R. INSTIUTE OF DENTAL SCIENCE AND RESEARCH</t>
  </si>
  <si>
    <t>THIRUCHENGODE</t>
  </si>
  <si>
    <t>637209</t>
  </si>
  <si>
    <t>268</t>
  </si>
  <si>
    <t>MADHA DENTAL COLLEGE &amp; HOSPITAL</t>
  </si>
  <si>
    <t>SALEM MAIN ROAD</t>
  </si>
  <si>
    <t>K.S.R KALVI NAGAR</t>
  </si>
  <si>
    <t>THOKKAVADI(P.O)(NEAR ERODE)</t>
  </si>
  <si>
    <t>MADHA NAGAR, SOMANGALAM ROAD</t>
  </si>
  <si>
    <t>KUNRATHUR</t>
  </si>
  <si>
    <t>THE DEAN</t>
  </si>
  <si>
    <t>TIRUNELVELI</t>
  </si>
  <si>
    <t>603001</t>
  </si>
  <si>
    <t>MADURAI</t>
  </si>
  <si>
    <t>COIMBATORE</t>
  </si>
  <si>
    <t>641402</t>
  </si>
  <si>
    <t>629177</t>
  </si>
  <si>
    <t>KANCHIPURAM</t>
  </si>
  <si>
    <t>629161</t>
  </si>
  <si>
    <t>SALEM</t>
  </si>
  <si>
    <t>Kanyakumari Dist.</t>
  </si>
  <si>
    <t>638052</t>
  </si>
  <si>
    <t>637303</t>
  </si>
  <si>
    <t>TVL</t>
  </si>
  <si>
    <t>TMG</t>
  </si>
  <si>
    <t>SULUR</t>
  </si>
  <si>
    <t>CJB</t>
  </si>
  <si>
    <t>KSM</t>
  </si>
  <si>
    <t>KANCHEEPURAM DISTRICT</t>
  </si>
  <si>
    <t>MRT</t>
  </si>
  <si>
    <t>SLM</t>
  </si>
  <si>
    <t>KANNAMPALAYAM</t>
  </si>
  <si>
    <t>DPI</t>
  </si>
  <si>
    <t>KANYAKUMARI DISTRICT</t>
  </si>
  <si>
    <t>NGL</t>
  </si>
  <si>
    <t>KANYAKUMARI DIST</t>
  </si>
  <si>
    <t>CGX</t>
  </si>
  <si>
    <t>001</t>
  </si>
  <si>
    <t>MADRAS MEDICAL COLLEGE</t>
  </si>
  <si>
    <t>600003</t>
  </si>
  <si>
    <t>038</t>
  </si>
  <si>
    <t>COLLEGE OF PHYSIOTHERAPY,SRI RAMAKRISHNA INSTITUTE OF PARAMEDICAL SCIENCES</t>
  </si>
  <si>
    <t>641044</t>
  </si>
  <si>
    <t>081</t>
  </si>
  <si>
    <t>R.V.S. COLLEGE OF PHYSIOTHERAPY</t>
  </si>
  <si>
    <t>084</t>
  </si>
  <si>
    <t>COLLEGE OF PHYSIOTHERAPY,TRINITY MISSION AND MEDICAL FOUNDATION</t>
  </si>
  <si>
    <t>625020</t>
  </si>
  <si>
    <t>098</t>
  </si>
  <si>
    <t>NANDHA COLLEGE OF PHYSIOTHERAPY</t>
  </si>
  <si>
    <t>ERODE</t>
  </si>
  <si>
    <t>100</t>
  </si>
  <si>
    <t>K.M.C.H. COLLEGE OF PHYSIOTHERAPY</t>
  </si>
  <si>
    <t>641014</t>
  </si>
  <si>
    <t>103</t>
  </si>
  <si>
    <t>COLLEGE OF PHYSIOTHERAPY, J.K.K. MUNIRAJAH MEDICAL RESEARCH FOUNDATION</t>
  </si>
  <si>
    <t>B-KOMARAPALAYAM NAMAKKAL</t>
  </si>
  <si>
    <t>107</t>
  </si>
  <si>
    <t>ADHIPARASAKTHI COLLEGE OF PHYSIOTHERAPY AND PARAMEDICAL SCIENCES</t>
  </si>
  <si>
    <t>603319</t>
  </si>
  <si>
    <t>108</t>
  </si>
  <si>
    <t>THANTHAI ROEVER COLLEGE OF PHYSIOTHERAPY</t>
  </si>
  <si>
    <t>TIRUCHIRAPALLI</t>
  </si>
  <si>
    <t>621212</t>
  </si>
  <si>
    <t>111</t>
  </si>
  <si>
    <t>CHERRAAN'S COLLEGE OF PHYSIOTHERAPY</t>
  </si>
  <si>
    <t>641039</t>
  </si>
  <si>
    <t>117</t>
  </si>
  <si>
    <t>K.M.C.H. COLLEGE OF OCCUPATIONAL THERAPY</t>
  </si>
  <si>
    <t>134</t>
  </si>
  <si>
    <t>K.A.P. VISWANATHAN GOVERNMENT MEDICAL COLLEGE</t>
  </si>
  <si>
    <t>620001</t>
  </si>
  <si>
    <t>144</t>
  </si>
  <si>
    <t>K.G. COLLEGE OF PHYSIOTHERAPY</t>
  </si>
  <si>
    <t>641035</t>
  </si>
  <si>
    <t>146</t>
  </si>
  <si>
    <t>P.P.G. COLLEGE OF PHYSIOTHERAPY</t>
  </si>
  <si>
    <t>148</t>
  </si>
  <si>
    <t>MADHA COLLEGE OF PHYSIOTHERAPY</t>
  </si>
  <si>
    <t>151</t>
  </si>
  <si>
    <t>MANNAI NARAYANASAMY PARA MEDICAL COLLEGE</t>
  </si>
  <si>
    <t>THANJAVUR</t>
  </si>
  <si>
    <t>613001</t>
  </si>
  <si>
    <t>VELLORE</t>
  </si>
  <si>
    <t>632002</t>
  </si>
  <si>
    <t>172</t>
  </si>
  <si>
    <t>P.S.G COLLEGE OF PARAMEDICAL SCIENCES</t>
  </si>
  <si>
    <t>641004</t>
  </si>
  <si>
    <t>176</t>
  </si>
  <si>
    <t>CHRISTIAN COLLEGE OF PHYSIOTHERAPY</t>
  </si>
  <si>
    <t>629251</t>
  </si>
  <si>
    <t>192</t>
  </si>
  <si>
    <t>WHITE MEMORIAL COLLEGE OF PHYSIOTHERAPY</t>
  </si>
  <si>
    <t>KANNYAKUMARI</t>
  </si>
  <si>
    <t>202</t>
  </si>
  <si>
    <t>JAYA COLLEGE OF PARAMEDICAL SCIENCES</t>
  </si>
  <si>
    <t>TIRUVALLUR DIST</t>
  </si>
  <si>
    <t>602024</t>
  </si>
  <si>
    <t>219</t>
  </si>
  <si>
    <t>MOHAMMED SATHAK A.J. COLLEGE OF PHYSIOTHERAPY</t>
  </si>
  <si>
    <t>600034</t>
  </si>
  <si>
    <t>276</t>
  </si>
  <si>
    <t>COLLEGE OF OCCUPATIONAL THERAPY, J.K.K. MUNIRAJAH MEDICAL RESEARCH FOUNDATION</t>
  </si>
  <si>
    <t>B.KUMARAPALAYAM</t>
  </si>
  <si>
    <t>589</t>
  </si>
  <si>
    <t>Santhosh College of Physiotherapy</t>
  </si>
  <si>
    <t>Madurai</t>
  </si>
  <si>
    <t>625006</t>
  </si>
  <si>
    <t>Chennai</t>
  </si>
  <si>
    <t>636701</t>
  </si>
  <si>
    <t>The Dean</t>
  </si>
  <si>
    <t>600010</t>
  </si>
  <si>
    <t>621105</t>
  </si>
  <si>
    <t>637205</t>
  </si>
  <si>
    <t>951</t>
  </si>
  <si>
    <t>Government Medical College &amp; Hospital,</t>
  </si>
  <si>
    <t>Cuddalore</t>
  </si>
  <si>
    <t>608002</t>
  </si>
  <si>
    <t>395, SAROJINI NAIDU ROAD,</t>
  </si>
  <si>
    <t>TRICHY ROAD</t>
  </si>
  <si>
    <t>ULTRA TRUST,</t>
  </si>
  <si>
    <t>4/235, COLLEGE ROAD</t>
  </si>
  <si>
    <t>TAHSILDAR NAGAR</t>
  </si>
  <si>
    <t>IXM</t>
  </si>
  <si>
    <t>29/4, KOORAPALAYAM PIRIVU,</t>
  </si>
  <si>
    <t>PICHANDAMPALAYAM POST</t>
  </si>
  <si>
    <t>POST BOX NO.3209,</t>
  </si>
  <si>
    <t>AVANASHI ROAD,</t>
  </si>
  <si>
    <t>ETHIRMEDU, P.B. NO. 70</t>
  </si>
  <si>
    <t>VALAYAKARANUR POST,</t>
  </si>
  <si>
    <t>MELMARUVATHUR</t>
  </si>
  <si>
    <t>TNM</t>
  </si>
  <si>
    <t>ROEVER CAMPUS</t>
  </si>
  <si>
    <t>PERAMBALUR</t>
  </si>
  <si>
    <t>PBL</t>
  </si>
  <si>
    <t>278-A, SIRUVANI MAIN ROAD</t>
  </si>
  <si>
    <t>POST BOX NO.3209</t>
  </si>
  <si>
    <t>AVANASHI ROAD</t>
  </si>
  <si>
    <t>TRZ</t>
  </si>
  <si>
    <t>K.G. CAMPUS, THUDIYALUR ROAD</t>
  </si>
  <si>
    <t>SARAVANAMPATTY POST</t>
  </si>
  <si>
    <t>9/1 KEERANATHAM ROAD,</t>
  </si>
  <si>
    <t>SARAVANAMPATTY</t>
  </si>
  <si>
    <t>SOMANGALAM ROAD</t>
  </si>
  <si>
    <t>SIRUKALATHUR</t>
  </si>
  <si>
    <t>KUNDRATHUR</t>
  </si>
  <si>
    <t>14 KUTCHERY ROAD</t>
  </si>
  <si>
    <t>TNJ</t>
  </si>
  <si>
    <t>VLR</t>
  </si>
  <si>
    <t>POST BOX 1674 PEELAMEDU</t>
  </si>
  <si>
    <t>COLACHEL</t>
  </si>
  <si>
    <t>TKY</t>
  </si>
  <si>
    <t>ATTOOR, VEEYANNOOR P.O</t>
  </si>
  <si>
    <t>NO 8 IIND MAIN ROAD</t>
  </si>
  <si>
    <t>KRISHNAPURAM</t>
  </si>
  <si>
    <t>M.T.H. ROAD THIRUNINRAVUR</t>
  </si>
  <si>
    <t>1st FLOOR SATHAK CENTRE</t>
  </si>
  <si>
    <t>144 NUNGAMBAKKAM HIGH ROAD</t>
  </si>
  <si>
    <t>NUNGAMBAKKAM</t>
  </si>
  <si>
    <t>POST BOX NO 70,</t>
  </si>
  <si>
    <t>ETHIRMEDU,</t>
  </si>
  <si>
    <t>CGL</t>
  </si>
  <si>
    <t>Annamalai Nagar, Chidambaram,</t>
  </si>
  <si>
    <t>CUD</t>
  </si>
  <si>
    <t>TIRUCHENGODU</t>
  </si>
  <si>
    <t>215</t>
  </si>
  <si>
    <t>DHANVANTRI COLLEGE OF NURSING</t>
  </si>
  <si>
    <t>NAMAKKAL</t>
  </si>
  <si>
    <t>629003</t>
  </si>
  <si>
    <t>DHARMAPURI</t>
  </si>
  <si>
    <t>VILLUPURAM</t>
  </si>
  <si>
    <t>GLOBAL COLLEGE OF NURSING</t>
  </si>
  <si>
    <t>636030</t>
  </si>
  <si>
    <t>ELAYAMPALAYAM</t>
  </si>
  <si>
    <t>GANAPATHYPURAM, No.1, RANGANOOR ROAD, MUNIYAPPAN KOVIL,</t>
  </si>
  <si>
    <t>PALLAKKAPALAYAM (P.O),  SANKAGIRI WEST,</t>
  </si>
  <si>
    <t>Via TIRUCHENGODE TALUK,</t>
  </si>
  <si>
    <t>SVG</t>
  </si>
  <si>
    <t>VPM</t>
  </si>
  <si>
    <t>TRICHY</t>
  </si>
  <si>
    <t>KANYAKUMARI DT.</t>
  </si>
  <si>
    <t>603103</t>
  </si>
  <si>
    <t>603308</t>
  </si>
  <si>
    <t>PEELAMEDU</t>
  </si>
  <si>
    <t>CHINNA KOLAMBAKKAM</t>
  </si>
  <si>
    <t>000</t>
  </si>
  <si>
    <t>THE CONTROLLER OF EXAMINATIONS</t>
  </si>
  <si>
    <t>THE TAMIL NADU Dr. M.G.R. MEDICAL UNIVERSITY</t>
  </si>
  <si>
    <t>600032</t>
  </si>
  <si>
    <t>THE DIRECTOR</t>
  </si>
  <si>
    <t>354</t>
  </si>
  <si>
    <t>MMM COLLEGE OF HEALTH SCIENCES</t>
  </si>
  <si>
    <t>600037</t>
  </si>
  <si>
    <t>367</t>
  </si>
  <si>
    <t>MERF-INSTITUTE OF SPEECH AND HEARING (P) LTD.,</t>
  </si>
  <si>
    <t>600028</t>
  </si>
  <si>
    <t>373</t>
  </si>
  <si>
    <t>M.N. COLLEGE OF OPTOMETRY</t>
  </si>
  <si>
    <t>600021</t>
  </si>
  <si>
    <t>381</t>
  </si>
  <si>
    <t>DR.KAMAKSHI MEMORIAL HOSPITAL PVT LTD</t>
  </si>
  <si>
    <t>PALLIKKARANAI</t>
  </si>
  <si>
    <t>600100</t>
  </si>
  <si>
    <t>382</t>
  </si>
  <si>
    <t>GLOBAL HOSPITALS &amp; HEALTH CITY</t>
  </si>
  <si>
    <t>383</t>
  </si>
  <si>
    <t>The Sankara Nethralaya Academy,( Unit of Medical Research foundation)</t>
  </si>
  <si>
    <t>600016</t>
  </si>
  <si>
    <t>600001</t>
  </si>
  <si>
    <t>424</t>
  </si>
  <si>
    <t>VASAN INSTITUTE OF OPHTHALMOLOGY &amp; RESEARCH</t>
  </si>
  <si>
    <t>600033</t>
  </si>
  <si>
    <t>436</t>
  </si>
  <si>
    <t>CHRISTIAN MEDICAL COLLEGE</t>
  </si>
  <si>
    <t>437</t>
  </si>
  <si>
    <t>J.M. CHARITABLE TRUST</t>
  </si>
  <si>
    <t>NAGARCOIL, KANYAKUMARI DT</t>
  </si>
  <si>
    <t>446</t>
  </si>
  <si>
    <t>PSG INSTITUTE OF MEDICAL SCIENCES AND RESEARCH</t>
  </si>
  <si>
    <t>MELMARUVATHUR ADHIPARASAKTHI INSTITUTE OF MEDICAL SCIENCES AND RESEARCH</t>
  </si>
  <si>
    <t>461</t>
  </si>
  <si>
    <t>KOVAI MEDICAL CENTER AND HOSPITAL LIMITED</t>
  </si>
  <si>
    <t>473</t>
  </si>
  <si>
    <t>VIVEK INSTITUTE OF LABORATORY MEDICINE</t>
  </si>
  <si>
    <t>THOOTHUKKUDI</t>
  </si>
  <si>
    <t>681</t>
  </si>
  <si>
    <t>INDIAN INSTITUTE OF SPORTS MEDICINE</t>
  </si>
  <si>
    <t>600040</t>
  </si>
  <si>
    <t>DHANALAKSHMI SRINIVASAN MEDICAL COLLEGE AND HOSPITAL</t>
  </si>
  <si>
    <t>621113</t>
  </si>
  <si>
    <t>641032</t>
  </si>
  <si>
    <t>625531</t>
  </si>
  <si>
    <t>GOVERNMENT MOHAN KUMARAMANGALAM MEDICAL COLLEGE</t>
  </si>
  <si>
    <t>627011</t>
  </si>
  <si>
    <t>613004</t>
  </si>
  <si>
    <t>MADURAI MEDICAL COLLEGE</t>
  </si>
  <si>
    <t>COIMBATORE MEDICAL COLLEGE</t>
  </si>
  <si>
    <t>629201</t>
  </si>
  <si>
    <t>605601</t>
  </si>
  <si>
    <t>774</t>
  </si>
  <si>
    <t>SRI JAYENDRA SARASWATHI INSTITUTE OF OPTOMETRY</t>
  </si>
  <si>
    <t>600075</t>
  </si>
  <si>
    <t>69, ANNA SALAI</t>
  </si>
  <si>
    <t>GUINDY</t>
  </si>
  <si>
    <t>4-A, DR.J.JAYALALITHA</t>
  </si>
  <si>
    <t>NAGAR, MOGAPPAIR</t>
  </si>
  <si>
    <t>No.1, Old No. 1/1 South Canal Bank Road,</t>
  </si>
  <si>
    <t>Mandavelipakkam</t>
  </si>
  <si>
    <t>781, T.H.ROAD</t>
  </si>
  <si>
    <t>(OPP. TONDIARPET POLICE</t>
  </si>
  <si>
    <t>STATION)</t>
  </si>
  <si>
    <t>1, RADIAL ROAD</t>
  </si>
  <si>
    <t>439, CHERAN NAGAR</t>
  </si>
  <si>
    <t>PERUMBAKKAM</t>
  </si>
  <si>
    <t>Dr. V.G Appukutty Campus, No.8, G.S.T Road,</t>
  </si>
  <si>
    <t>St. Thomas Mount</t>
  </si>
  <si>
    <t>No.127,Old Mambalam Road,</t>
  </si>
  <si>
    <t>West Mambalam</t>
  </si>
  <si>
    <t>NO.1/1-313-C,</t>
  </si>
  <si>
    <t>M.S.ROAD,</t>
  </si>
  <si>
    <t>VETTOORNIMADAM,</t>
  </si>
  <si>
    <t>POST BOX NO.1674,</t>
  </si>
  <si>
    <t>PEELAMEDU,</t>
  </si>
  <si>
    <t>POST BOX NO.3209,AVANASHI ROAD</t>
  </si>
  <si>
    <t>253,K-11,K.R.ROAD,</t>
  </si>
  <si>
    <t>NAGARKOVIL,</t>
  </si>
  <si>
    <t>TUT</t>
  </si>
  <si>
    <t>TEN</t>
  </si>
  <si>
    <t>Plot No 936, Door NO 116, 6th Avenue</t>
  </si>
  <si>
    <t>Anna Nagar</t>
  </si>
  <si>
    <t>TVR</t>
  </si>
  <si>
    <t>Sankara Eye Hospital</t>
  </si>
  <si>
    <t>No 1 Third Cross Street, Sri Sankara Nagar, Pammal</t>
  </si>
  <si>
    <t>Kilpauk</t>
  </si>
  <si>
    <t>Edaivilagam, Nattalam</t>
  </si>
  <si>
    <t>Marthandam</t>
  </si>
  <si>
    <t>629195</t>
  </si>
  <si>
    <t>694</t>
  </si>
  <si>
    <t>003</t>
  </si>
  <si>
    <t>006</t>
  </si>
  <si>
    <t>CHENGALPATTU MEDICAL COLLEGE</t>
  </si>
  <si>
    <t>CHENGALPATTU</t>
  </si>
  <si>
    <t>007</t>
  </si>
  <si>
    <t>008</t>
  </si>
  <si>
    <t>TIRUNELVELI MEDICAL COLLEGE</t>
  </si>
  <si>
    <t>010</t>
  </si>
  <si>
    <t>011</t>
  </si>
  <si>
    <t>399</t>
  </si>
  <si>
    <t>GOVERNMENT VILLUPURAM MEDICAL COLLEGE &amp; HOSPITAL</t>
  </si>
  <si>
    <t>BAGAYAM THORAPADI - POST,</t>
  </si>
  <si>
    <t>MUNDIYAPAKKAM VILLAGE</t>
  </si>
  <si>
    <t>CC-4875</t>
  </si>
  <si>
    <t>CC-4876</t>
  </si>
  <si>
    <t>CC-4877</t>
  </si>
  <si>
    <t>CC-4878</t>
  </si>
  <si>
    <t>CC-4879</t>
  </si>
  <si>
    <t>CC-4880</t>
  </si>
  <si>
    <t>CC-4881</t>
  </si>
  <si>
    <t>CC-4882</t>
  </si>
  <si>
    <t>CC-4883</t>
  </si>
  <si>
    <t>CC-4884</t>
  </si>
  <si>
    <t>CC-4885</t>
  </si>
  <si>
    <t>CC-4886</t>
  </si>
  <si>
    <t>CC-4887</t>
  </si>
  <si>
    <t>CC-4888</t>
  </si>
  <si>
    <t>CC-4889</t>
  </si>
  <si>
    <t>CC-4890</t>
  </si>
  <si>
    <t>CC-4891</t>
  </si>
  <si>
    <t>CC-4892</t>
  </si>
  <si>
    <t>CC-4893</t>
  </si>
  <si>
    <t>CC-4894</t>
  </si>
  <si>
    <t>CC-4895</t>
  </si>
  <si>
    <t>CC-4896</t>
  </si>
  <si>
    <t>CC-4897</t>
  </si>
  <si>
    <t>CC-4898</t>
  </si>
  <si>
    <t>MAA864981377</t>
  </si>
  <si>
    <t>MAA864981378</t>
  </si>
  <si>
    <t>MAA864981379</t>
  </si>
  <si>
    <t>MAA864981380</t>
  </si>
  <si>
    <t>MAA864981381</t>
  </si>
  <si>
    <t>MAA864981382</t>
  </si>
  <si>
    <t>MAA864981383</t>
  </si>
  <si>
    <t>MAA864981384</t>
  </si>
  <si>
    <t>MAA864981385</t>
  </si>
  <si>
    <t>MAA864981386</t>
  </si>
  <si>
    <t>MAA864981387</t>
  </si>
  <si>
    <t>MAA864981388</t>
  </si>
  <si>
    <t>MAA864981389</t>
  </si>
  <si>
    <t>MAA864981390</t>
  </si>
  <si>
    <t>MAA864981391</t>
  </si>
  <si>
    <t>MAA864981392</t>
  </si>
  <si>
    <t>MAA864981393</t>
  </si>
  <si>
    <t>MAA864981394</t>
  </si>
  <si>
    <t>MAA864981395</t>
  </si>
  <si>
    <t>MAA864981396</t>
  </si>
  <si>
    <t>MAA864981397</t>
  </si>
  <si>
    <t>MAA864981398</t>
  </si>
  <si>
    <t>MAA864981399</t>
  </si>
  <si>
    <t>MAA864981400</t>
  </si>
  <si>
    <t>MAA864981401</t>
  </si>
  <si>
    <t>MAA864981402</t>
  </si>
  <si>
    <t>MAA864981403</t>
  </si>
  <si>
    <t>MAA864981404</t>
  </si>
  <si>
    <t>MAA864981405</t>
  </si>
  <si>
    <t>MAA864981406</t>
  </si>
  <si>
    <t>MAA864981407</t>
  </si>
  <si>
    <t>MAA864981408</t>
  </si>
  <si>
    <t>MAA864981409</t>
  </si>
  <si>
    <t>MAA864981410</t>
  </si>
  <si>
    <t>MAA864981411</t>
  </si>
  <si>
    <t>MAA864981412</t>
  </si>
  <si>
    <t>MAA864981413</t>
  </si>
  <si>
    <t>MAA864981414</t>
  </si>
  <si>
    <t>MAA864981415</t>
  </si>
  <si>
    <t>MAA864981416</t>
  </si>
  <si>
    <t>MAA864981417</t>
  </si>
  <si>
    <t>MAA864981418</t>
  </si>
  <si>
    <t>MAA864981419</t>
  </si>
  <si>
    <t>MAA864981420</t>
  </si>
  <si>
    <t>MAA864981421</t>
  </si>
  <si>
    <t>MAA864981422</t>
  </si>
  <si>
    <t>MAA864981423</t>
  </si>
  <si>
    <t>MAA864981424</t>
  </si>
  <si>
    <t>MAA864981425</t>
  </si>
  <si>
    <t>MAA864981426</t>
  </si>
  <si>
    <t>MAA864981427</t>
  </si>
  <si>
    <t>MAA864981428</t>
  </si>
  <si>
    <t>MAA864981429</t>
  </si>
  <si>
    <t>MAA864981430</t>
  </si>
  <si>
    <t>MAA864981431</t>
  </si>
  <si>
    <t>MAA864981432</t>
  </si>
  <si>
    <t>MAA864981433</t>
  </si>
  <si>
    <t>MAA864981434</t>
  </si>
  <si>
    <t>MAA864981435</t>
  </si>
  <si>
    <t>MAA864981436</t>
  </si>
  <si>
    <t>MAA864981437</t>
  </si>
  <si>
    <t>MAA864981438</t>
  </si>
  <si>
    <t>MAA864981439</t>
  </si>
  <si>
    <t>MAA864981440</t>
  </si>
  <si>
    <t>MAA864981441</t>
  </si>
  <si>
    <t>MAA864981442</t>
  </si>
  <si>
    <t>MAA864981443</t>
  </si>
  <si>
    <t>MAA864981444</t>
  </si>
  <si>
    <t>MAA864981445</t>
  </si>
  <si>
    <t>MAA864981446</t>
  </si>
  <si>
    <t>MAA864981447</t>
  </si>
  <si>
    <t>MAA864981448</t>
  </si>
  <si>
    <t>MAA864981449</t>
  </si>
  <si>
    <t>MAA864981450</t>
  </si>
  <si>
    <t>MAA864981451</t>
  </si>
  <si>
    <t>MAA864981452</t>
  </si>
  <si>
    <t>MAA864981453</t>
  </si>
  <si>
    <t>MAA864981454</t>
  </si>
  <si>
    <t>MAA864981455</t>
  </si>
  <si>
    <t>MAA864981456</t>
  </si>
  <si>
    <t>P-4899</t>
  </si>
  <si>
    <t>MAA864981457</t>
  </si>
  <si>
    <t>P-4900</t>
  </si>
  <si>
    <t>MAA864981458</t>
  </si>
  <si>
    <t>P-4901</t>
  </si>
  <si>
    <t>002</t>
  </si>
  <si>
    <t>STANLEY MEDICAL COLLEGE &amp; HOSPITAL</t>
  </si>
  <si>
    <t>MAA864981459</t>
  </si>
  <si>
    <t>P-4902</t>
  </si>
  <si>
    <t>MAA864981460</t>
  </si>
  <si>
    <t>P-4903</t>
  </si>
  <si>
    <t>004</t>
  </si>
  <si>
    <t>KILPAUK MEDICAL COLLEGE &amp; HOSPITAL</t>
  </si>
  <si>
    <t>KILPAUK</t>
  </si>
  <si>
    <t>MAA864981461</t>
  </si>
  <si>
    <t>P-4904</t>
  </si>
  <si>
    <t>005</t>
  </si>
  <si>
    <t>THANJAVUR MEDICAL COLLEGE</t>
  </si>
  <si>
    <t>MAA864981462</t>
  </si>
  <si>
    <t>P-4905</t>
  </si>
  <si>
    <t>MAA864981463</t>
  </si>
  <si>
    <t>P-4906</t>
  </si>
  <si>
    <t>MAA864981464</t>
  </si>
  <si>
    <t>P-4907</t>
  </si>
  <si>
    <t>MAA864981465</t>
  </si>
  <si>
    <t>P-4908</t>
  </si>
  <si>
    <t>MAA864981466</t>
  </si>
  <si>
    <t>P-4909</t>
  </si>
  <si>
    <t>MAA864981467</t>
  </si>
  <si>
    <t>P-4910</t>
  </si>
  <si>
    <t>012</t>
  </si>
  <si>
    <t>P.S.G. INSTITUTE OF MEDICAL SCIENCES &amp; RESEARCH</t>
  </si>
  <si>
    <t>P B NO 1674 AVANASHI ROAD</t>
  </si>
  <si>
    <t>MAA864981468</t>
  </si>
  <si>
    <t>P-4911</t>
  </si>
  <si>
    <t>043</t>
  </si>
  <si>
    <t>ARAVIND EYE HOSPITAL</t>
  </si>
  <si>
    <t>NO.1</t>
  </si>
  <si>
    <t>ANNA NAGAR</t>
  </si>
  <si>
    <t>MAA864981469</t>
  </si>
  <si>
    <t>P-4912</t>
  </si>
  <si>
    <t>087</t>
  </si>
  <si>
    <t>KANYAKUMARI GOVT MEDICAL COLLEGE</t>
  </si>
  <si>
    <t>ASARIPALLAM</t>
  </si>
  <si>
    <t>KANYAKUMARI DT</t>
  </si>
  <si>
    <t>MAA864981470</t>
  </si>
  <si>
    <t>P-4913</t>
  </si>
  <si>
    <t>MAA864981471</t>
  </si>
  <si>
    <t>P-4914</t>
  </si>
  <si>
    <t>160</t>
  </si>
  <si>
    <t>THOOTHUKKUDI GOVERNMENT MEDICAL COLLEGE</t>
  </si>
  <si>
    <t>628001</t>
  </si>
  <si>
    <t>MAA864981472</t>
  </si>
  <si>
    <t>P-4915</t>
  </si>
  <si>
    <t>221</t>
  </si>
  <si>
    <t>VELLORE GOVERNMENT MEDICAL COLLEGE</t>
  </si>
  <si>
    <t>11</t>
  </si>
  <si>
    <t>MAA864981473</t>
  </si>
  <si>
    <t>P-4916</t>
  </si>
  <si>
    <t>240</t>
  </si>
  <si>
    <t>THENI GOVERNMENT MEDICAL COLLEGE</t>
  </si>
  <si>
    <t>THENI</t>
  </si>
  <si>
    <t>MAA864981474</t>
  </si>
  <si>
    <t>P-4917</t>
  </si>
  <si>
    <t>242</t>
  </si>
  <si>
    <t>THE PRINCIPAL,</t>
  </si>
  <si>
    <t>SREE MOOKAMBIKA INSTITUTE OF MEDICAL SCIENCES</t>
  </si>
  <si>
    <t>PADANILAM</t>
  </si>
  <si>
    <t>KULASEKARAM</t>
  </si>
  <si>
    <t>MAA864981475</t>
  </si>
  <si>
    <t>P-4918</t>
  </si>
  <si>
    <t>243</t>
  </si>
  <si>
    <t>KANCHEEPURAM DT</t>
  </si>
  <si>
    <t>MAA864981476</t>
  </si>
  <si>
    <t>P-4919</t>
  </si>
  <si>
    <t>244</t>
  </si>
  <si>
    <t>GOVERNMENT DHARMAPURI MEDICAL COLLEGE,</t>
  </si>
  <si>
    <t>MAA864981477</t>
  </si>
  <si>
    <t>P-4920</t>
  </si>
  <si>
    <t>246</t>
  </si>
  <si>
    <t>Trichy SRM Medical College Hospital and Research Centre</t>
  </si>
  <si>
    <t>IRUNGALUR</t>
  </si>
  <si>
    <t>MANNACHANALUR TALUK,</t>
  </si>
  <si>
    <t>MAA864981478</t>
  </si>
  <si>
    <t>P-4921</t>
  </si>
  <si>
    <t>336</t>
  </si>
  <si>
    <t>KARPAGA VINAYAGA INSTITUTE OF MEDICAL SCIENCES AND RESEARCH CENTRE</t>
  </si>
  <si>
    <t>GST ROAD, CHINNA KULEMBAKKAM</t>
  </si>
  <si>
    <t>PALAYANOOR (P.O.)</t>
  </si>
  <si>
    <t>MADHURANTHAGAM TK</t>
  </si>
  <si>
    <t>KANCHIPURAM DIST</t>
  </si>
  <si>
    <t>MAA864981479</t>
  </si>
  <si>
    <t>P-4922</t>
  </si>
  <si>
    <t>349</t>
  </si>
  <si>
    <t>SRI MUTHUKUMARAN MEDICAL COLLEGE HOSPITAL &amp; RESEARCH INSTITUTE</t>
  </si>
  <si>
    <t>CHIKARAYAPURAM, NEAR MANGADU</t>
  </si>
  <si>
    <t>MAA864981480</t>
  </si>
  <si>
    <t>P-4923</t>
  </si>
  <si>
    <t>351</t>
  </si>
  <si>
    <t>TAGORE MEDICAL COLLEGE &amp; HOSPITAL</t>
  </si>
  <si>
    <t>RATHINAMANGALAM</t>
  </si>
  <si>
    <t>VANDALUR POST</t>
  </si>
  <si>
    <t>600048</t>
  </si>
  <si>
    <t>MAA864981481</t>
  </si>
  <si>
    <t>P-4924</t>
  </si>
  <si>
    <t>MAA864981482</t>
  </si>
  <si>
    <t>P-4925</t>
  </si>
  <si>
    <t>MAA864981483</t>
  </si>
  <si>
    <t>P-4926</t>
  </si>
  <si>
    <t>MAA864981484</t>
  </si>
  <si>
    <t>P-4927</t>
  </si>
  <si>
    <t>MAA864981485</t>
  </si>
  <si>
    <t>P-4928</t>
  </si>
  <si>
    <t>MAA864981486</t>
  </si>
  <si>
    <t>P-4929</t>
  </si>
  <si>
    <t>400</t>
  </si>
  <si>
    <t>GOVERNMENT TIRUVARUR MEDICAL COLLEGE &amp; HOSPITAL</t>
  </si>
  <si>
    <t>MASTER PLAN COMPLEX</t>
  </si>
  <si>
    <t>VILAMAL VILLAGE</t>
  </si>
  <si>
    <t>TIRUVARUR</t>
  </si>
  <si>
    <t>610004</t>
  </si>
  <si>
    <t>MAA864981487</t>
  </si>
  <si>
    <t>P-4930</t>
  </si>
  <si>
    <t>MAA864981488</t>
  </si>
  <si>
    <t>P-4931</t>
  </si>
  <si>
    <t>MAA864981489</t>
  </si>
  <si>
    <t>P-4932</t>
  </si>
  <si>
    <t>MAA864981490</t>
  </si>
  <si>
    <t>P-4933</t>
  </si>
  <si>
    <t>455</t>
  </si>
  <si>
    <t>SIRUVACHUR</t>
  </si>
  <si>
    <t>PERAMBALUR DT</t>
  </si>
  <si>
    <t>MAA864981491</t>
  </si>
  <si>
    <t>P-4934</t>
  </si>
  <si>
    <t>MAA864981492</t>
  </si>
  <si>
    <t>P-4935</t>
  </si>
  <si>
    <t>MAA864981493</t>
  </si>
  <si>
    <t>P-4936</t>
  </si>
  <si>
    <t>495</t>
  </si>
  <si>
    <t>ESI-PGIMSR</t>
  </si>
  <si>
    <t>K.K. NAGAR</t>
  </si>
  <si>
    <t>600078</t>
  </si>
  <si>
    <t>MAA864981494</t>
  </si>
  <si>
    <t>P-4937</t>
  </si>
  <si>
    <t>536</t>
  </si>
  <si>
    <t xml:space="preserve"> KARPAGAM FACULTY OF MEDICAL SCIENCES &amp; RESEARCH</t>
  </si>
  <si>
    <t>OTHAKAL MANDAPAM (P.O.)</t>
  </si>
  <si>
    <t>MAA864981495</t>
  </si>
  <si>
    <t>P-4938</t>
  </si>
  <si>
    <t>572</t>
  </si>
  <si>
    <t>GOVERNMENT SIVAGANGAI MEDICAL COLLEGE &amp; HOSPITAL</t>
  </si>
  <si>
    <t>SIVAGANGAI</t>
  </si>
  <si>
    <t>630561</t>
  </si>
  <si>
    <t>MAA864981496</t>
  </si>
  <si>
    <t>P-4939</t>
  </si>
  <si>
    <t>638</t>
  </si>
  <si>
    <t xml:space="preserve">GOVT. MEDICAL COLLEGE, </t>
  </si>
  <si>
    <t xml:space="preserve">OMANDURAR GOVT. ESTATE, </t>
  </si>
  <si>
    <t xml:space="preserve">BLOCK-B, </t>
  </si>
  <si>
    <t>600002</t>
  </si>
  <si>
    <t>MAA864981497</t>
  </si>
  <si>
    <t>P-4940</t>
  </si>
  <si>
    <t>657</t>
  </si>
  <si>
    <t>Institute of Mental Health</t>
  </si>
  <si>
    <t>MAA864981498</t>
  </si>
  <si>
    <t>P-4941</t>
  </si>
  <si>
    <t>MAA864981499</t>
  </si>
  <si>
    <t>P-4942</t>
  </si>
  <si>
    <t>MAA864981500</t>
  </si>
  <si>
    <t>P-4943</t>
  </si>
  <si>
    <t>MAA864981501</t>
  </si>
  <si>
    <t>P-4944</t>
  </si>
  <si>
    <t>940</t>
  </si>
  <si>
    <t>Annamalali Nagar,Chidambaram TK,</t>
  </si>
  <si>
    <t>MAA864981502</t>
  </si>
  <si>
    <t>MAA864981503</t>
  </si>
  <si>
    <t>CC-5006</t>
  </si>
  <si>
    <t>CC-5007</t>
  </si>
  <si>
    <t>CC-5008</t>
  </si>
  <si>
    <t>CC-5009</t>
  </si>
  <si>
    <t>CC-5010</t>
  </si>
  <si>
    <t>CC-5011</t>
  </si>
  <si>
    <t>CC-5012</t>
  </si>
  <si>
    <t>CC-5013</t>
  </si>
  <si>
    <t>CC-5014</t>
  </si>
  <si>
    <t>CC-5015</t>
  </si>
  <si>
    <t>CC-5016</t>
  </si>
  <si>
    <t>CC-5017</t>
  </si>
  <si>
    <t>CC-5018</t>
  </si>
  <si>
    <t>CC-5019</t>
  </si>
  <si>
    <t>CC-5020</t>
  </si>
  <si>
    <t>CC-5021</t>
  </si>
  <si>
    <t>CC-5022</t>
  </si>
  <si>
    <t>CC-5023</t>
  </si>
  <si>
    <t>CC-5024</t>
  </si>
  <si>
    <t>CC-5025</t>
  </si>
  <si>
    <t>CC-5026</t>
  </si>
  <si>
    <t>CC-5027</t>
  </si>
  <si>
    <t>CC-5028</t>
  </si>
  <si>
    <t>CC-5029</t>
  </si>
  <si>
    <t>CC-5030</t>
  </si>
  <si>
    <t>CC-5031</t>
  </si>
  <si>
    <t>MAA864981504</t>
  </si>
  <si>
    <t>MAA864981505</t>
  </si>
  <si>
    <t>MAA864981506</t>
  </si>
  <si>
    <t>MAA864981507</t>
  </si>
  <si>
    <t>MAA864981508</t>
  </si>
  <si>
    <t>MAA864981509</t>
  </si>
  <si>
    <t>MAA864981510</t>
  </si>
  <si>
    <t>MAA864981511</t>
  </si>
  <si>
    <t>MAA864981512</t>
  </si>
  <si>
    <t>MAA864981513</t>
  </si>
  <si>
    <t>MAA864981514</t>
  </si>
  <si>
    <t>MAA864981515</t>
  </si>
  <si>
    <t>MAA864981516</t>
  </si>
  <si>
    <t>MAA864981517</t>
  </si>
  <si>
    <t>MAA864981518</t>
  </si>
  <si>
    <t>MAA864981519</t>
  </si>
  <si>
    <t>MAA864981520</t>
  </si>
  <si>
    <t>MAA864981521</t>
  </si>
  <si>
    <t>MAA864981522</t>
  </si>
  <si>
    <t>MAA864981523</t>
  </si>
  <si>
    <t>MAA864981524</t>
  </si>
  <si>
    <t>MAA864981525</t>
  </si>
  <si>
    <t>MAA864981526</t>
  </si>
  <si>
    <t>MAA864981527</t>
  </si>
  <si>
    <t>MAA864981528</t>
  </si>
  <si>
    <t>MAA864981529</t>
  </si>
  <si>
    <t>MAA864981530</t>
  </si>
  <si>
    <t>MAA864981531</t>
  </si>
  <si>
    <t>MAA864981532</t>
  </si>
  <si>
    <t>MAA864981533</t>
  </si>
  <si>
    <t>MAA864981534</t>
  </si>
  <si>
    <t>MAA864981535</t>
  </si>
  <si>
    <t>MAA864981536</t>
  </si>
  <si>
    <t>MAA864981537</t>
  </si>
  <si>
    <t>MAA864981538</t>
  </si>
  <si>
    <t>MAA864981539</t>
  </si>
  <si>
    <t>MAA864981540</t>
  </si>
  <si>
    <t>MAA864981541</t>
  </si>
  <si>
    <t>MAA864981542</t>
  </si>
  <si>
    <t>MAA864981543</t>
  </si>
  <si>
    <t>MAA864981544</t>
  </si>
  <si>
    <t>MAA864981545</t>
  </si>
  <si>
    <t>MAA864981546</t>
  </si>
  <si>
    <t>MAA864981547</t>
  </si>
  <si>
    <t>MAA864981548</t>
  </si>
  <si>
    <t>MAA864981549</t>
  </si>
  <si>
    <t>MAA864981550</t>
  </si>
  <si>
    <t>MAA864981551</t>
  </si>
  <si>
    <t>MAA864981552</t>
  </si>
  <si>
    <t>MAA864981553</t>
  </si>
  <si>
    <t>MAA864981554</t>
  </si>
  <si>
    <t>MAA864981555</t>
  </si>
  <si>
    <t>MAA864981556</t>
  </si>
  <si>
    <t>MAA864981557</t>
  </si>
  <si>
    <t>MAA864981558</t>
  </si>
  <si>
    <t>MAA864981559</t>
  </si>
  <si>
    <t>MAA864981560</t>
  </si>
  <si>
    <t>MAA864981561</t>
  </si>
  <si>
    <t>MAA864981562</t>
  </si>
  <si>
    <t>MAA864981563</t>
  </si>
  <si>
    <t>MAA864981564</t>
  </si>
  <si>
    <t>MAA864981565</t>
  </si>
  <si>
    <t>MAA864981566</t>
  </si>
  <si>
    <t>MAA864981567</t>
  </si>
  <si>
    <t>MAA864981568</t>
  </si>
  <si>
    <t>MAA864981569</t>
  </si>
  <si>
    <t>MAA864981570</t>
  </si>
  <si>
    <t>MAA864981571</t>
  </si>
  <si>
    <t>MAA864981572</t>
  </si>
  <si>
    <t>MAA864981573</t>
  </si>
  <si>
    <t>MAA864981574</t>
  </si>
  <si>
    <t>MAA864981575</t>
  </si>
  <si>
    <t>MAA864981576</t>
  </si>
  <si>
    <t>MAA864981577</t>
  </si>
  <si>
    <t>MAA864981578</t>
  </si>
  <si>
    <t>MAA864981579</t>
  </si>
  <si>
    <t>MAA864981580</t>
  </si>
  <si>
    <t>MAA864981581</t>
  </si>
  <si>
    <t>MAA864981582</t>
  </si>
  <si>
    <t>MAA864981583</t>
  </si>
  <si>
    <t>P-5032</t>
  </si>
  <si>
    <t>P-5033</t>
  </si>
  <si>
    <t>MAA864981584</t>
  </si>
  <si>
    <t>P-5034</t>
  </si>
  <si>
    <t>MAA864981585</t>
  </si>
  <si>
    <t>P-5035</t>
  </si>
  <si>
    <t>MAA864981586</t>
  </si>
  <si>
    <t>P-5036</t>
  </si>
  <si>
    <t>MAA864981587</t>
  </si>
  <si>
    <t>P-5037</t>
  </si>
  <si>
    <t>MAA864981588</t>
  </si>
  <si>
    <t>P-5038</t>
  </si>
  <si>
    <t>MAA864981589</t>
  </si>
  <si>
    <t>P-5039</t>
  </si>
  <si>
    <t>MAA864981590</t>
  </si>
  <si>
    <t>P-5040</t>
  </si>
  <si>
    <t>MAA864981591</t>
  </si>
  <si>
    <t>P-5041</t>
  </si>
  <si>
    <t>MAA864981592</t>
  </si>
  <si>
    <t>P-5042</t>
  </si>
  <si>
    <t>MAA864981593</t>
  </si>
  <si>
    <t>P-5043</t>
  </si>
  <si>
    <t>MAA864981594</t>
  </si>
  <si>
    <t>P-5044</t>
  </si>
  <si>
    <t>MAA864981595</t>
  </si>
  <si>
    <t>P-5045</t>
  </si>
  <si>
    <t>MAA864981596</t>
  </si>
  <si>
    <t>P-5046</t>
  </si>
  <si>
    <t>MAA864981597</t>
  </si>
  <si>
    <t>P-5047</t>
  </si>
  <si>
    <t>MAA864981598</t>
  </si>
  <si>
    <t>P-5048</t>
  </si>
  <si>
    <t>MAA864981599</t>
  </si>
  <si>
    <t>P-5049</t>
  </si>
  <si>
    <t>MAA864981600</t>
  </si>
  <si>
    <t>P-5050</t>
  </si>
  <si>
    <t>MAA864981601</t>
  </si>
  <si>
    <t>P-5051</t>
  </si>
  <si>
    <t>MAA864981602</t>
  </si>
  <si>
    <t>P-5052</t>
  </si>
  <si>
    <t>MAA864981603</t>
  </si>
  <si>
    <t>P-5053</t>
  </si>
  <si>
    <t>MAA864981604</t>
  </si>
  <si>
    <t>020</t>
  </si>
  <si>
    <t>TAMIL NADU GOVERNMENT DENTAL COLLEGE AND HOSPITAL</t>
  </si>
  <si>
    <t>023</t>
  </si>
  <si>
    <t>RAGAS DENTAL COLLEGE &amp; HOSPITAL</t>
  </si>
  <si>
    <t>600119</t>
  </si>
  <si>
    <t>197</t>
  </si>
  <si>
    <t>ADHIPARASAKTHI DENTAL COLLEGE &amp; HOSPITAL</t>
  </si>
  <si>
    <t>203</t>
  </si>
  <si>
    <t>SREE MOOKAMBIKA INSTITUTE OF DENTAL SCIENCES</t>
  </si>
  <si>
    <t>204</t>
  </si>
  <si>
    <t>SRI RAMAKRISHNA DENTAL COLLEGE &amp; HOSPITAL</t>
  </si>
  <si>
    <t>641006</t>
  </si>
  <si>
    <t>265</t>
  </si>
  <si>
    <t>VIVEKANANDHA DENTAL COLLEGE FOR WOMEN</t>
  </si>
  <si>
    <t>267</t>
  </si>
  <si>
    <t>CHETTINAD DENTAL COLLEGE &amp; RESEARCH INSTITUTE</t>
  </si>
  <si>
    <t>269</t>
  </si>
  <si>
    <t>BEST DENTAL SCIENCE COLLEGE</t>
  </si>
  <si>
    <t>625104</t>
  </si>
  <si>
    <t>272</t>
  </si>
  <si>
    <t>KARPAGA VINAYAKA INSTITUTE OF DENTAL SCIENCES</t>
  </si>
  <si>
    <t>273</t>
  </si>
  <si>
    <t>TAGORE DENTAL COLLEGE &amp; HOSPITAL</t>
  </si>
  <si>
    <t>274</t>
  </si>
  <si>
    <t>R V S DENTAL COLLEGE AND HOSPITAL</t>
  </si>
  <si>
    <t>949</t>
  </si>
  <si>
    <t>Government Dental College and Hospital,</t>
  </si>
  <si>
    <t>OPP. FORT RAILWAY STATION</t>
  </si>
  <si>
    <t>2/102, EAST COAST ROAD</t>
  </si>
  <si>
    <t>UTHANDI</t>
  </si>
  <si>
    <t>KANCHEEPURAM</t>
  </si>
  <si>
    <t>603 319</t>
  </si>
  <si>
    <t>V.P.M. HOSPITAL COMPLEX</t>
  </si>
  <si>
    <t>PADANILAM,</t>
  </si>
  <si>
    <t>S.N.R. COLLEGE ROAD</t>
  </si>
  <si>
    <t>RAJIV GANDHI ROAD,</t>
  </si>
  <si>
    <t>(OLD MAHABALIPURAM)PADUR VILLA</t>
  </si>
  <si>
    <t>No 69/1-A MELUR ROAD</t>
  </si>
  <si>
    <t>KODIKULAM</t>
  </si>
  <si>
    <t>GST ROAD</t>
  </si>
  <si>
    <t>MADURANTHAKAM TK</t>
  </si>
  <si>
    <t>RATHINAMANGALAM VILLAGE</t>
  </si>
  <si>
    <t>KUMARAN KOTTAM CAMPUS</t>
  </si>
  <si>
    <t>Annamalai Nagar, Chidambaram TK</t>
  </si>
  <si>
    <t>CC-5084</t>
  </si>
  <si>
    <t>CC-5085</t>
  </si>
  <si>
    <t>CC-5086</t>
  </si>
  <si>
    <t>CC-5087</t>
  </si>
  <si>
    <t>CC-5088</t>
  </si>
  <si>
    <t>CC-5089</t>
  </si>
  <si>
    <t>CC-5090</t>
  </si>
  <si>
    <t>CC-5091</t>
  </si>
  <si>
    <t>CC-5092</t>
  </si>
  <si>
    <t>CC-5093</t>
  </si>
  <si>
    <t>CC-5094</t>
  </si>
  <si>
    <t>CC-5095</t>
  </si>
  <si>
    <t>CC-5096</t>
  </si>
  <si>
    <t>CC-5097</t>
  </si>
  <si>
    <t>CC-5098</t>
  </si>
  <si>
    <t>MAA864981605</t>
  </si>
  <si>
    <t>MAA864981606</t>
  </si>
  <si>
    <t>MAA864981607</t>
  </si>
  <si>
    <t>MAA864981608</t>
  </si>
  <si>
    <t>MAA864981609</t>
  </si>
  <si>
    <t>MAA864981610</t>
  </si>
  <si>
    <t>MAA864981611</t>
  </si>
  <si>
    <t>MAA864981612</t>
  </si>
  <si>
    <t>MAA864981613</t>
  </si>
  <si>
    <t>MAA864981614</t>
  </si>
  <si>
    <t>MAA864981615</t>
  </si>
  <si>
    <t>MAA864981616</t>
  </si>
  <si>
    <t>MAA864981617</t>
  </si>
  <si>
    <t>MAA864981618</t>
  </si>
  <si>
    <t>MAA864981619</t>
  </si>
  <si>
    <t>MAA864981620</t>
  </si>
  <si>
    <t>MAA864981621</t>
  </si>
  <si>
    <t>MAA864981622</t>
  </si>
  <si>
    <t>MAA864981623</t>
  </si>
  <si>
    <t>MAA864981624</t>
  </si>
  <si>
    <t>MAA864981625</t>
  </si>
  <si>
    <t>MAA864981626</t>
  </si>
  <si>
    <t>MAA864981627</t>
  </si>
  <si>
    <t>MAA864981628</t>
  </si>
  <si>
    <t>MAA864981629</t>
  </si>
  <si>
    <t>MAA864981630</t>
  </si>
  <si>
    <t>MAA864981631</t>
  </si>
  <si>
    <t>MAA864981632</t>
  </si>
  <si>
    <t>MAA864981633</t>
  </si>
  <si>
    <t>MAA864981634</t>
  </si>
  <si>
    <t>MAA864981635</t>
  </si>
  <si>
    <t>MAA864981636</t>
  </si>
  <si>
    <t>MAA864981637</t>
  </si>
  <si>
    <t>MAA864981638</t>
  </si>
  <si>
    <t>MAA864981639</t>
  </si>
  <si>
    <t>MAA864981640</t>
  </si>
  <si>
    <t>MAA864981641</t>
  </si>
  <si>
    <t>MAA864981642</t>
  </si>
  <si>
    <t>MAA864981643</t>
  </si>
  <si>
    <t>MAA864981644</t>
  </si>
  <si>
    <t>MAA864981645</t>
  </si>
  <si>
    <t>MAA864981646</t>
  </si>
  <si>
    <t>MAA864981647</t>
  </si>
  <si>
    <t>MAA864981648</t>
  </si>
  <si>
    <t>MAA864981649</t>
  </si>
  <si>
    <t>P-5099</t>
  </si>
  <si>
    <t>MAA864981650</t>
  </si>
  <si>
    <t>P-5100</t>
  </si>
  <si>
    <t>MAA864981651</t>
  </si>
  <si>
    <t>P-5101</t>
  </si>
  <si>
    <t>MAA864981652</t>
  </si>
  <si>
    <t>P-5102</t>
  </si>
  <si>
    <t>MAA864981653</t>
  </si>
  <si>
    <t>P-5103</t>
  </si>
  <si>
    <t>MAA864981654</t>
  </si>
  <si>
    <t>MAA864981655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</si>
</sst>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33" borderId="10" xfId="66" applyFont="1" applyFill="1" applyBorder="1" applyAlignment="1">
      <alignment horizontal="center"/>
      <protection/>
    </xf>
    <xf numFmtId="0" fontId="1" fillId="33" borderId="10" xfId="6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1" fillId="33" borderId="11" xfId="60" applyFont="1" applyFill="1" applyBorder="1" applyAlignment="1">
      <alignment horizontal="center"/>
      <protection/>
    </xf>
    <xf numFmtId="0" fontId="4" fillId="33" borderId="10" xfId="56" applyFont="1" applyFill="1" applyBorder="1" applyAlignment="1">
      <alignment horizontal="left"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2" xfId="60" applyFont="1" applyBorder="1" applyAlignment="1">
      <alignment horizontal="right" wrapText="1"/>
      <protection/>
    </xf>
    <xf numFmtId="0" fontId="1" fillId="33" borderId="11" xfId="61" applyFont="1" applyFill="1" applyBorder="1" applyAlignment="1">
      <alignment horizontal="center"/>
      <protection/>
    </xf>
    <xf numFmtId="0" fontId="5" fillId="34" borderId="10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2" xfId="65" applyFont="1" applyBorder="1" applyAlignment="1">
      <alignment horizontal="right" wrapText="1"/>
      <protection/>
    </xf>
    <xf numFmtId="0" fontId="1" fillId="0" borderId="12" xfId="65" applyFont="1" applyBorder="1" applyAlignment="1">
      <alignment wrapText="1"/>
      <protection/>
    </xf>
    <xf numFmtId="0" fontId="38" fillId="0" borderId="0" xfId="0" applyFont="1" applyAlignment="1">
      <alignment horizontal="right"/>
    </xf>
    <xf numFmtId="0" fontId="1" fillId="0" borderId="12" xfId="65" applyFont="1" applyBorder="1" applyAlignment="1">
      <alignment horizontal="center" wrapText="1"/>
      <protection/>
    </xf>
    <xf numFmtId="0" fontId="1" fillId="0" borderId="12" xfId="64" applyFont="1" applyBorder="1" applyAlignment="1">
      <alignment horizontal="right" wrapText="1"/>
      <protection/>
    </xf>
    <xf numFmtId="0" fontId="1" fillId="0" borderId="12" xfId="64" applyFont="1" applyBorder="1" applyAlignment="1">
      <alignment wrapText="1"/>
      <protection/>
    </xf>
    <xf numFmtId="2" fontId="0" fillId="0" borderId="0" xfId="0" applyNumberFormat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1" fillId="0" borderId="12" xfId="62" applyFont="1" applyBorder="1" applyAlignment="1">
      <alignment horizontal="right" wrapText="1"/>
      <protection/>
    </xf>
    <xf numFmtId="0" fontId="1" fillId="0" borderId="12" xfId="62" applyFont="1" applyBorder="1" applyAlignment="1">
      <alignment wrapText="1"/>
      <protection/>
    </xf>
    <xf numFmtId="0" fontId="1" fillId="0" borderId="12" xfId="62" applyFont="1" applyBorder="1" applyAlignment="1">
      <alignment horizontal="center" wrapText="1"/>
      <protection/>
    </xf>
    <xf numFmtId="0" fontId="1" fillId="0" borderId="12" xfId="58" applyFont="1" applyBorder="1" applyAlignment="1">
      <alignment wrapText="1"/>
      <protection/>
    </xf>
    <xf numFmtId="0" fontId="1" fillId="0" borderId="12" xfId="58" applyFont="1" applyBorder="1" applyAlignment="1">
      <alignment horizontal="right" wrapText="1"/>
      <protection/>
    </xf>
    <xf numFmtId="0" fontId="1" fillId="0" borderId="12" xfId="60" applyFont="1" applyBorder="1" applyAlignment="1">
      <alignment wrapText="1"/>
      <protection/>
    </xf>
    <xf numFmtId="0" fontId="1" fillId="0" borderId="12" xfId="60" applyFont="1" applyBorder="1" applyAlignment="1">
      <alignment horizontal="center" wrapText="1"/>
      <protection/>
    </xf>
    <xf numFmtId="0" fontId="5" fillId="0" borderId="0" xfId="0" applyFont="1" applyAlignment="1">
      <alignment horizontal="center" vertical="center"/>
    </xf>
    <xf numFmtId="0" fontId="1" fillId="0" borderId="12" xfId="63" applyFont="1" applyBorder="1" applyAlignment="1">
      <alignment horizontal="right" wrapText="1"/>
      <protection/>
    </xf>
    <xf numFmtId="0" fontId="1" fillId="0" borderId="12" xfId="63" applyFont="1" applyBorder="1" applyAlignment="1">
      <alignment wrapText="1"/>
      <protection/>
    </xf>
    <xf numFmtId="0" fontId="1" fillId="0" borderId="12" xfId="59" applyFont="1" applyBorder="1" applyAlignment="1">
      <alignment wrapText="1"/>
      <protection/>
    </xf>
    <xf numFmtId="0" fontId="1" fillId="0" borderId="12" xfId="59" applyFont="1" applyBorder="1" applyAlignment="1">
      <alignment horizontal="right" wrapText="1"/>
      <protection/>
    </xf>
    <xf numFmtId="0" fontId="5" fillId="34" borderId="0" xfId="0" applyFont="1" applyFill="1" applyAlignment="1">
      <alignment horizontal="center" vertical="center"/>
    </xf>
    <xf numFmtId="0" fontId="1" fillId="0" borderId="12" xfId="62" applyFont="1" applyBorder="1" applyAlignment="1">
      <alignment horizontal="center" wrapText="1"/>
      <protection/>
    </xf>
    <xf numFmtId="0" fontId="1" fillId="0" borderId="12" xfId="62" applyFont="1" applyBorder="1" applyAlignment="1">
      <alignment horizontal="right" wrapText="1"/>
      <protection/>
    </xf>
    <xf numFmtId="0" fontId="1" fillId="0" borderId="12" xfId="62" applyFont="1" applyBorder="1" applyAlignment="1">
      <alignment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B2_2" xfId="56"/>
    <cellStyle name="Normal_CC-ONL_2" xfId="57"/>
    <cellStyle name="Normal_CC-ONL_4" xfId="58"/>
    <cellStyle name="Normal_CC-ONL_5" xfId="59"/>
    <cellStyle name="Normal_POD" xfId="60"/>
    <cellStyle name="Normal_POD_3" xfId="61"/>
    <cellStyle name="Normal_POD_5" xfId="62"/>
    <cellStyle name="Normal_POD_6" xfId="63"/>
    <cellStyle name="Normal_Sheet2" xfId="64"/>
    <cellStyle name="Normal_Sheet3" xfId="65"/>
    <cellStyle name="Normal_Sheet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22">
      <selection activeCell="M66" sqref="M66"/>
    </sheetView>
  </sheetViews>
  <sheetFormatPr defaultColWidth="9.140625" defaultRowHeight="15" customHeight="1"/>
  <cols>
    <col min="1" max="1" width="6.57421875" style="1" bestFit="1" customWidth="1"/>
    <col min="2" max="2" width="11.57421875" style="0" bestFit="1" customWidth="1"/>
    <col min="3" max="4" width="11.140625" style="0" customWidth="1"/>
    <col min="5" max="5" width="7.8515625" style="0" bestFit="1" customWidth="1"/>
    <col min="6" max="6" width="11.28125" style="1" bestFit="1" customWidth="1"/>
    <col min="7" max="7" width="34.140625" style="0" bestFit="1" customWidth="1"/>
    <col min="8" max="8" width="83.8515625" style="0" bestFit="1" customWidth="1"/>
    <col min="9" max="9" width="30.7109375" style="0" bestFit="1" customWidth="1"/>
    <col min="10" max="10" width="7.00390625" style="0" bestFit="1" customWidth="1"/>
    <col min="11" max="11" width="14.421875" style="11" bestFit="1" customWidth="1"/>
    <col min="12" max="12" width="8.00390625" style="0" bestFit="1" customWidth="1"/>
    <col min="13" max="13" width="17.28125" style="0" customWidth="1"/>
  </cols>
  <sheetData>
    <row r="1" spans="1:12" ht="1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0" t="s">
        <v>10</v>
      </c>
      <c r="L1" s="2" t="s">
        <v>16</v>
      </c>
    </row>
    <row r="2" spans="1:12" ht="15" customHeight="1">
      <c r="A2" s="38">
        <v>4463</v>
      </c>
      <c r="B2" s="39">
        <v>1</v>
      </c>
      <c r="C2" s="39">
        <v>2097250</v>
      </c>
      <c r="D2" s="39">
        <v>2097250</v>
      </c>
      <c r="E2" s="39">
        <v>4</v>
      </c>
      <c r="F2" s="40" t="s">
        <v>221</v>
      </c>
      <c r="G2" s="40" t="s">
        <v>222</v>
      </c>
      <c r="H2" s="40" t="s">
        <v>223</v>
      </c>
      <c r="I2" s="40" t="s">
        <v>24</v>
      </c>
      <c r="J2" s="40" t="s">
        <v>224</v>
      </c>
      <c r="K2" s="14" t="s">
        <v>606</v>
      </c>
      <c r="L2" s="23">
        <f>(E2*140)/1000</f>
        <v>0.56</v>
      </c>
    </row>
    <row r="3" spans="1:12" ht="15" customHeight="1">
      <c r="A3" s="38">
        <v>4464</v>
      </c>
      <c r="B3" s="39">
        <v>5</v>
      </c>
      <c r="C3" s="39">
        <v>2097251</v>
      </c>
      <c r="D3" s="39">
        <v>2097255</v>
      </c>
      <c r="E3" s="39">
        <v>20</v>
      </c>
      <c r="F3" s="40" t="s">
        <v>221</v>
      </c>
      <c r="G3" s="40" t="s">
        <v>222</v>
      </c>
      <c r="H3" s="40" t="s">
        <v>223</v>
      </c>
      <c r="I3" s="40" t="s">
        <v>24</v>
      </c>
      <c r="J3" s="40" t="s">
        <v>224</v>
      </c>
      <c r="K3" s="24" t="s">
        <v>351</v>
      </c>
      <c r="L3" s="23">
        <f aca="true" t="shared" si="0" ref="L3:L66">(E3*140)/1000</f>
        <v>2.8</v>
      </c>
    </row>
    <row r="4" spans="1:12" ht="15" customHeight="1">
      <c r="A4" s="38">
        <v>4465</v>
      </c>
      <c r="B4" s="39">
        <v>2</v>
      </c>
      <c r="C4" s="39">
        <v>2097256</v>
      </c>
      <c r="D4" s="39">
        <v>2097257</v>
      </c>
      <c r="E4" s="39">
        <v>4</v>
      </c>
      <c r="F4" s="40" t="s">
        <v>226</v>
      </c>
      <c r="G4" s="40" t="s">
        <v>23</v>
      </c>
      <c r="H4" s="40" t="s">
        <v>227</v>
      </c>
      <c r="I4" s="40" t="s">
        <v>24</v>
      </c>
      <c r="J4" s="40" t="s">
        <v>228</v>
      </c>
      <c r="K4" s="24" t="s">
        <v>352</v>
      </c>
      <c r="L4" s="23">
        <f t="shared" si="0"/>
        <v>0.56</v>
      </c>
    </row>
    <row r="5" spans="1:12" ht="15" customHeight="1">
      <c r="A5" s="38">
        <v>4466</v>
      </c>
      <c r="B5" s="39">
        <v>8</v>
      </c>
      <c r="C5" s="39">
        <v>2097258</v>
      </c>
      <c r="D5" s="39">
        <v>2097265</v>
      </c>
      <c r="E5" s="39">
        <v>81</v>
      </c>
      <c r="F5" s="40" t="s">
        <v>229</v>
      </c>
      <c r="G5" s="40" t="s">
        <v>23</v>
      </c>
      <c r="H5" s="40" t="s">
        <v>230</v>
      </c>
      <c r="I5" s="40" t="s">
        <v>24</v>
      </c>
      <c r="J5" s="40" t="s">
        <v>231</v>
      </c>
      <c r="K5" s="24" t="s">
        <v>353</v>
      </c>
      <c r="L5" s="23">
        <f t="shared" si="0"/>
        <v>11.34</v>
      </c>
    </row>
    <row r="6" spans="1:12" ht="15" customHeight="1">
      <c r="A6" s="38">
        <v>4467</v>
      </c>
      <c r="B6" s="39">
        <v>10</v>
      </c>
      <c r="C6" s="39">
        <v>2097266</v>
      </c>
      <c r="D6" s="39">
        <v>2097275</v>
      </c>
      <c r="E6" s="39">
        <v>100</v>
      </c>
      <c r="F6" s="40" t="s">
        <v>229</v>
      </c>
      <c r="G6" s="40" t="s">
        <v>23</v>
      </c>
      <c r="H6" s="40" t="s">
        <v>230</v>
      </c>
      <c r="I6" s="40" t="s">
        <v>24</v>
      </c>
      <c r="J6" s="40" t="s">
        <v>231</v>
      </c>
      <c r="K6" s="24" t="s">
        <v>354</v>
      </c>
      <c r="L6" s="23">
        <f t="shared" si="0"/>
        <v>14</v>
      </c>
    </row>
    <row r="7" spans="1:12" ht="15" customHeight="1">
      <c r="A7" s="38">
        <v>4468</v>
      </c>
      <c r="B7" s="39">
        <v>4</v>
      </c>
      <c r="C7" s="39">
        <v>2097276</v>
      </c>
      <c r="D7" s="39">
        <v>2097279</v>
      </c>
      <c r="E7" s="39">
        <v>20</v>
      </c>
      <c r="F7" s="40" t="s">
        <v>229</v>
      </c>
      <c r="G7" s="40" t="s">
        <v>23</v>
      </c>
      <c r="H7" s="40" t="s">
        <v>230</v>
      </c>
      <c r="I7" s="40" t="s">
        <v>24</v>
      </c>
      <c r="J7" s="40" t="s">
        <v>231</v>
      </c>
      <c r="K7" s="24" t="s">
        <v>355</v>
      </c>
      <c r="L7" s="23">
        <f t="shared" si="0"/>
        <v>2.8</v>
      </c>
    </row>
    <row r="8" spans="1:12" ht="15" customHeight="1">
      <c r="A8" s="38">
        <v>4469</v>
      </c>
      <c r="B8" s="39">
        <v>6</v>
      </c>
      <c r="C8" s="39">
        <v>2097280</v>
      </c>
      <c r="D8" s="39">
        <v>2097285</v>
      </c>
      <c r="E8" s="39">
        <v>13</v>
      </c>
      <c r="F8" s="40" t="s">
        <v>232</v>
      </c>
      <c r="G8" s="40" t="s">
        <v>23</v>
      </c>
      <c r="H8" s="40" t="s">
        <v>233</v>
      </c>
      <c r="I8" s="40" t="s">
        <v>24</v>
      </c>
      <c r="J8" s="40" t="s">
        <v>234</v>
      </c>
      <c r="K8" s="24" t="s">
        <v>356</v>
      </c>
      <c r="L8" s="23">
        <f t="shared" si="0"/>
        <v>1.82</v>
      </c>
    </row>
    <row r="9" spans="1:12" ht="15" customHeight="1">
      <c r="A9" s="38">
        <v>4470</v>
      </c>
      <c r="B9" s="39">
        <v>1</v>
      </c>
      <c r="C9" s="39">
        <v>2097286</v>
      </c>
      <c r="D9" s="39">
        <v>2097286</v>
      </c>
      <c r="E9" s="39">
        <v>1</v>
      </c>
      <c r="F9" s="40" t="s">
        <v>235</v>
      </c>
      <c r="G9" s="40" t="s">
        <v>23</v>
      </c>
      <c r="H9" s="40" t="s">
        <v>236</v>
      </c>
      <c r="I9" s="40" t="s">
        <v>237</v>
      </c>
      <c r="J9" s="40" t="s">
        <v>238</v>
      </c>
      <c r="K9" s="24" t="s">
        <v>357</v>
      </c>
      <c r="L9" s="23">
        <f t="shared" si="0"/>
        <v>0.14</v>
      </c>
    </row>
    <row r="10" spans="1:12" ht="15" customHeight="1">
      <c r="A10" s="38">
        <v>4471</v>
      </c>
      <c r="B10" s="39">
        <v>5</v>
      </c>
      <c r="C10" s="39">
        <v>2097287</v>
      </c>
      <c r="D10" s="39">
        <v>2097291</v>
      </c>
      <c r="E10" s="39">
        <v>5</v>
      </c>
      <c r="F10" s="40" t="s">
        <v>239</v>
      </c>
      <c r="G10" s="40" t="s">
        <v>23</v>
      </c>
      <c r="H10" s="40" t="s">
        <v>240</v>
      </c>
      <c r="I10" s="40" t="s">
        <v>24</v>
      </c>
      <c r="J10" s="40" t="s">
        <v>238</v>
      </c>
      <c r="K10" s="24" t="s">
        <v>358</v>
      </c>
      <c r="L10" s="23">
        <f t="shared" si="0"/>
        <v>0.7</v>
      </c>
    </row>
    <row r="11" spans="1:12" ht="15" customHeight="1">
      <c r="A11" s="38">
        <v>4472</v>
      </c>
      <c r="B11" s="39">
        <v>5</v>
      </c>
      <c r="C11" s="39">
        <v>2097292</v>
      </c>
      <c r="D11" s="39">
        <v>2097296</v>
      </c>
      <c r="E11" s="39">
        <v>5</v>
      </c>
      <c r="F11" s="40" t="s">
        <v>241</v>
      </c>
      <c r="G11" s="40" t="s">
        <v>23</v>
      </c>
      <c r="H11" s="40" t="s">
        <v>242</v>
      </c>
      <c r="I11" s="40" t="s">
        <v>24</v>
      </c>
      <c r="J11" s="40" t="s">
        <v>243</v>
      </c>
      <c r="K11" s="24" t="s">
        <v>359</v>
      </c>
      <c r="L11" s="23">
        <f t="shared" si="0"/>
        <v>0.7</v>
      </c>
    </row>
    <row r="12" spans="1:12" ht="15" customHeight="1">
      <c r="A12" s="38">
        <v>4473</v>
      </c>
      <c r="B12" s="39">
        <v>4</v>
      </c>
      <c r="C12" s="39">
        <v>2097297</v>
      </c>
      <c r="D12" s="39">
        <v>2097300</v>
      </c>
      <c r="E12" s="39">
        <v>4</v>
      </c>
      <c r="F12" s="40" t="s">
        <v>245</v>
      </c>
      <c r="G12" s="40" t="s">
        <v>23</v>
      </c>
      <c r="H12" s="40" t="s">
        <v>246</v>
      </c>
      <c r="I12" s="40" t="s">
        <v>24</v>
      </c>
      <c r="J12" s="40" t="s">
        <v>247</v>
      </c>
      <c r="K12" s="24" t="s">
        <v>360</v>
      </c>
      <c r="L12" s="23">
        <f t="shared" si="0"/>
        <v>0.56</v>
      </c>
    </row>
    <row r="13" spans="1:12" ht="15" customHeight="1">
      <c r="A13" s="38">
        <v>4474</v>
      </c>
      <c r="B13" s="39">
        <v>1</v>
      </c>
      <c r="C13" s="39">
        <v>2097301</v>
      </c>
      <c r="D13" s="39">
        <v>2097301</v>
      </c>
      <c r="E13" s="39">
        <v>1</v>
      </c>
      <c r="F13" s="40" t="s">
        <v>248</v>
      </c>
      <c r="G13" s="40" t="s">
        <v>23</v>
      </c>
      <c r="H13" s="40" t="s">
        <v>249</v>
      </c>
      <c r="I13" s="40" t="s">
        <v>119</v>
      </c>
      <c r="J13" s="40" t="s">
        <v>120</v>
      </c>
      <c r="K13" s="24" t="s">
        <v>361</v>
      </c>
      <c r="L13" s="23">
        <f t="shared" si="0"/>
        <v>0.14</v>
      </c>
    </row>
    <row r="14" spans="1:12" ht="15" customHeight="1">
      <c r="A14" s="38">
        <v>4475</v>
      </c>
      <c r="B14" s="39">
        <v>4</v>
      </c>
      <c r="C14" s="39">
        <v>2097302</v>
      </c>
      <c r="D14" s="39">
        <v>2097305</v>
      </c>
      <c r="E14" s="39">
        <v>4</v>
      </c>
      <c r="F14" s="40" t="s">
        <v>250</v>
      </c>
      <c r="G14" s="40" t="s">
        <v>23</v>
      </c>
      <c r="H14" s="40" t="s">
        <v>251</v>
      </c>
      <c r="I14" s="40" t="s">
        <v>252</v>
      </c>
      <c r="J14" s="40" t="s">
        <v>204</v>
      </c>
      <c r="K14" s="24" t="s">
        <v>362</v>
      </c>
      <c r="L14" s="23">
        <f t="shared" si="0"/>
        <v>0.56</v>
      </c>
    </row>
    <row r="15" spans="1:12" ht="15" customHeight="1">
      <c r="A15" s="38">
        <v>4476</v>
      </c>
      <c r="B15" s="39">
        <v>12</v>
      </c>
      <c r="C15" s="39">
        <v>2097306</v>
      </c>
      <c r="D15" s="39">
        <v>2097317</v>
      </c>
      <c r="E15" s="39">
        <v>14</v>
      </c>
      <c r="F15" s="40" t="s">
        <v>256</v>
      </c>
      <c r="G15" s="40" t="s">
        <v>23</v>
      </c>
      <c r="H15" s="40" t="s">
        <v>257</v>
      </c>
      <c r="I15" s="40" t="s">
        <v>50</v>
      </c>
      <c r="J15" s="40" t="s">
        <v>89</v>
      </c>
      <c r="K15" s="24" t="s">
        <v>363</v>
      </c>
      <c r="L15" s="23">
        <f t="shared" si="0"/>
        <v>1.96</v>
      </c>
    </row>
    <row r="16" spans="1:12" ht="15" customHeight="1">
      <c r="A16" s="38">
        <v>4477</v>
      </c>
      <c r="B16" s="39">
        <v>4</v>
      </c>
      <c r="C16" s="39">
        <v>2097318</v>
      </c>
      <c r="D16" s="39">
        <v>2097321</v>
      </c>
      <c r="E16" s="39">
        <v>6</v>
      </c>
      <c r="F16" s="40" t="s">
        <v>258</v>
      </c>
      <c r="G16" s="40" t="s">
        <v>23</v>
      </c>
      <c r="H16" s="40" t="s">
        <v>259</v>
      </c>
      <c r="I16" s="40" t="s">
        <v>216</v>
      </c>
      <c r="J16" s="40" t="s">
        <v>204</v>
      </c>
      <c r="K16" s="24" t="s">
        <v>364</v>
      </c>
      <c r="L16" s="23">
        <f t="shared" si="0"/>
        <v>0.84</v>
      </c>
    </row>
    <row r="17" spans="1:12" ht="15" customHeight="1">
      <c r="A17" s="38">
        <v>4478</v>
      </c>
      <c r="B17" s="39">
        <v>2</v>
      </c>
      <c r="C17" s="39">
        <v>2097322</v>
      </c>
      <c r="D17" s="39">
        <v>2097323</v>
      </c>
      <c r="E17" s="39">
        <v>10</v>
      </c>
      <c r="F17" s="40" t="s">
        <v>261</v>
      </c>
      <c r="G17" s="40" t="s">
        <v>23</v>
      </c>
      <c r="H17" s="40" t="s">
        <v>262</v>
      </c>
      <c r="I17" s="40" t="s">
        <v>144</v>
      </c>
      <c r="J17" s="40" t="s">
        <v>263</v>
      </c>
      <c r="K17" s="24" t="s">
        <v>365</v>
      </c>
      <c r="L17" s="23">
        <f t="shared" si="0"/>
        <v>1.4</v>
      </c>
    </row>
    <row r="18" spans="1:12" ht="15" customHeight="1">
      <c r="A18" s="38">
        <v>4479</v>
      </c>
      <c r="B18" s="39">
        <v>4</v>
      </c>
      <c r="C18" s="39">
        <v>2097324</v>
      </c>
      <c r="D18" s="39">
        <v>2097327</v>
      </c>
      <c r="E18" s="39">
        <v>5</v>
      </c>
      <c r="F18" s="40" t="s">
        <v>313</v>
      </c>
      <c r="G18" s="40" t="s">
        <v>23</v>
      </c>
      <c r="H18" s="40" t="s">
        <v>207</v>
      </c>
      <c r="I18" s="40" t="s">
        <v>56</v>
      </c>
      <c r="J18" s="40" t="s">
        <v>312</v>
      </c>
      <c r="K18" s="24" t="s">
        <v>366</v>
      </c>
      <c r="L18" s="23">
        <f t="shared" si="0"/>
        <v>0.7</v>
      </c>
    </row>
    <row r="19" spans="1:12" ht="15" customHeight="1">
      <c r="A19" s="38">
        <v>4480</v>
      </c>
      <c r="B19" s="39">
        <v>7</v>
      </c>
      <c r="C19" s="39">
        <v>2097328</v>
      </c>
      <c r="D19" s="39">
        <v>2097334</v>
      </c>
      <c r="E19" s="39">
        <v>22</v>
      </c>
      <c r="F19" s="40" t="s">
        <v>275</v>
      </c>
      <c r="G19" s="40" t="s">
        <v>23</v>
      </c>
      <c r="H19" s="40" t="s">
        <v>276</v>
      </c>
      <c r="I19" s="40" t="s">
        <v>144</v>
      </c>
      <c r="J19" s="40" t="s">
        <v>277</v>
      </c>
      <c r="K19" s="24" t="s">
        <v>367</v>
      </c>
      <c r="L19" s="23">
        <f t="shared" si="0"/>
        <v>3.08</v>
      </c>
    </row>
    <row r="20" spans="1:12" ht="15" customHeight="1">
      <c r="A20" s="39">
        <v>4481</v>
      </c>
      <c r="B20" s="39">
        <v>1</v>
      </c>
      <c r="C20" s="39">
        <v>20348950</v>
      </c>
      <c r="D20" s="39">
        <v>20348950</v>
      </c>
      <c r="E20" s="39">
        <v>5</v>
      </c>
      <c r="F20" s="40" t="s">
        <v>221</v>
      </c>
      <c r="G20" s="40" t="s">
        <v>222</v>
      </c>
      <c r="H20" s="40" t="s">
        <v>223</v>
      </c>
      <c r="I20" s="40" t="s">
        <v>24</v>
      </c>
      <c r="J20" s="40" t="s">
        <v>224</v>
      </c>
      <c r="K20" s="24" t="s">
        <v>368</v>
      </c>
      <c r="L20" s="23">
        <f t="shared" si="0"/>
        <v>0.7</v>
      </c>
    </row>
    <row r="21" spans="1:12" ht="15" customHeight="1">
      <c r="A21" s="39">
        <v>4482</v>
      </c>
      <c r="B21" s="39">
        <v>2</v>
      </c>
      <c r="C21" s="39">
        <v>20348951</v>
      </c>
      <c r="D21" s="39">
        <v>20348952</v>
      </c>
      <c r="E21" s="39">
        <v>10</v>
      </c>
      <c r="F21" s="40" t="s">
        <v>221</v>
      </c>
      <c r="G21" s="40" t="s">
        <v>222</v>
      </c>
      <c r="H21" s="40" t="s">
        <v>223</v>
      </c>
      <c r="I21" s="40" t="s">
        <v>24</v>
      </c>
      <c r="J21" s="40" t="s">
        <v>224</v>
      </c>
      <c r="K21" s="24" t="s">
        <v>369</v>
      </c>
      <c r="L21" s="23">
        <f t="shared" si="0"/>
        <v>1.4</v>
      </c>
    </row>
    <row r="22" spans="1:12" ht="15" customHeight="1">
      <c r="A22" s="39">
        <v>4483</v>
      </c>
      <c r="B22" s="39">
        <v>2</v>
      </c>
      <c r="C22" s="39">
        <v>20348953</v>
      </c>
      <c r="D22" s="39">
        <v>20348954</v>
      </c>
      <c r="E22" s="39">
        <v>10</v>
      </c>
      <c r="F22" s="40" t="s">
        <v>226</v>
      </c>
      <c r="G22" s="40" t="s">
        <v>23</v>
      </c>
      <c r="H22" s="40" t="s">
        <v>227</v>
      </c>
      <c r="I22" s="40" t="s">
        <v>24</v>
      </c>
      <c r="J22" s="40" t="s">
        <v>228</v>
      </c>
      <c r="K22" s="24" t="s">
        <v>370</v>
      </c>
      <c r="L22" s="23">
        <f t="shared" si="0"/>
        <v>1.4</v>
      </c>
    </row>
    <row r="23" spans="1:12" ht="15" customHeight="1">
      <c r="A23" s="39">
        <v>4484</v>
      </c>
      <c r="B23" s="39">
        <v>3</v>
      </c>
      <c r="C23" s="39">
        <v>20348955</v>
      </c>
      <c r="D23" s="39">
        <v>20348957</v>
      </c>
      <c r="E23" s="39">
        <v>15</v>
      </c>
      <c r="F23" s="40" t="s">
        <v>229</v>
      </c>
      <c r="G23" s="40" t="s">
        <v>23</v>
      </c>
      <c r="H23" s="40" t="s">
        <v>230</v>
      </c>
      <c r="I23" s="40" t="s">
        <v>24</v>
      </c>
      <c r="J23" s="40" t="s">
        <v>231</v>
      </c>
      <c r="K23" s="24" t="s">
        <v>371</v>
      </c>
      <c r="L23" s="23">
        <f t="shared" si="0"/>
        <v>2.1</v>
      </c>
    </row>
    <row r="24" spans="1:12" ht="15" customHeight="1">
      <c r="A24" s="39">
        <v>4485</v>
      </c>
      <c r="B24" s="39">
        <v>1</v>
      </c>
      <c r="C24" s="39">
        <v>20348958</v>
      </c>
      <c r="D24" s="39">
        <v>20348958</v>
      </c>
      <c r="E24" s="39">
        <v>5</v>
      </c>
      <c r="F24" s="40" t="s">
        <v>232</v>
      </c>
      <c r="G24" s="40" t="s">
        <v>23</v>
      </c>
      <c r="H24" s="40" t="s">
        <v>233</v>
      </c>
      <c r="I24" s="40" t="s">
        <v>24</v>
      </c>
      <c r="J24" s="40" t="s">
        <v>234</v>
      </c>
      <c r="K24" s="24" t="s">
        <v>372</v>
      </c>
      <c r="L24" s="23">
        <f t="shared" si="0"/>
        <v>0.7</v>
      </c>
    </row>
    <row r="25" spans="1:12" ht="15" customHeight="1">
      <c r="A25" s="39">
        <v>4486</v>
      </c>
      <c r="B25" s="39">
        <v>1</v>
      </c>
      <c r="C25" s="39">
        <v>20348959</v>
      </c>
      <c r="D25" s="39">
        <v>20348959</v>
      </c>
      <c r="E25" s="39">
        <v>5</v>
      </c>
      <c r="F25" s="40" t="s">
        <v>235</v>
      </c>
      <c r="G25" s="40" t="s">
        <v>23</v>
      </c>
      <c r="H25" s="40" t="s">
        <v>236</v>
      </c>
      <c r="I25" s="40" t="s">
        <v>237</v>
      </c>
      <c r="J25" s="40" t="s">
        <v>238</v>
      </c>
      <c r="K25" s="24" t="s">
        <v>373</v>
      </c>
      <c r="L25" s="23">
        <f t="shared" si="0"/>
        <v>0.7</v>
      </c>
    </row>
    <row r="26" spans="1:12" ht="15" customHeight="1">
      <c r="A26" s="39">
        <v>4487</v>
      </c>
      <c r="B26" s="39">
        <v>1</v>
      </c>
      <c r="C26" s="39">
        <v>20348960</v>
      </c>
      <c r="D26" s="39">
        <v>20348960</v>
      </c>
      <c r="E26" s="39">
        <v>5</v>
      </c>
      <c r="F26" s="40" t="s">
        <v>239</v>
      </c>
      <c r="G26" s="40" t="s">
        <v>23</v>
      </c>
      <c r="H26" s="40" t="s">
        <v>240</v>
      </c>
      <c r="I26" s="40" t="s">
        <v>24</v>
      </c>
      <c r="J26" s="40" t="s">
        <v>238</v>
      </c>
      <c r="K26" s="24" t="s">
        <v>374</v>
      </c>
      <c r="L26" s="23">
        <f t="shared" si="0"/>
        <v>0.7</v>
      </c>
    </row>
    <row r="27" spans="1:12" ht="15" customHeight="1">
      <c r="A27" s="39">
        <v>4488</v>
      </c>
      <c r="B27" s="39">
        <v>1</v>
      </c>
      <c r="C27" s="39">
        <v>20348961</v>
      </c>
      <c r="D27" s="39">
        <v>20348961</v>
      </c>
      <c r="E27" s="39">
        <v>5</v>
      </c>
      <c r="F27" s="40" t="s">
        <v>241</v>
      </c>
      <c r="G27" s="40" t="s">
        <v>23</v>
      </c>
      <c r="H27" s="40" t="s">
        <v>242</v>
      </c>
      <c r="I27" s="40" t="s">
        <v>24</v>
      </c>
      <c r="J27" s="40" t="s">
        <v>243</v>
      </c>
      <c r="K27" s="24" t="s">
        <v>375</v>
      </c>
      <c r="L27" s="23">
        <f t="shared" si="0"/>
        <v>0.7</v>
      </c>
    </row>
    <row r="28" spans="1:12" ht="15" customHeight="1">
      <c r="A28" s="39">
        <v>4489</v>
      </c>
      <c r="B28" s="39">
        <v>1</v>
      </c>
      <c r="C28" s="39">
        <v>20348962</v>
      </c>
      <c r="D28" s="39">
        <v>20348962</v>
      </c>
      <c r="E28" s="39">
        <v>5</v>
      </c>
      <c r="F28" s="40" t="s">
        <v>245</v>
      </c>
      <c r="G28" s="40" t="s">
        <v>23</v>
      </c>
      <c r="H28" s="40" t="s">
        <v>246</v>
      </c>
      <c r="I28" s="40" t="s">
        <v>24</v>
      </c>
      <c r="J28" s="40" t="s">
        <v>247</v>
      </c>
      <c r="K28" s="24" t="s">
        <v>376</v>
      </c>
      <c r="L28" s="23">
        <f t="shared" si="0"/>
        <v>0.7</v>
      </c>
    </row>
    <row r="29" spans="1:12" ht="15" customHeight="1">
      <c r="A29" s="39">
        <v>4490</v>
      </c>
      <c r="B29" s="39">
        <v>1</v>
      </c>
      <c r="C29" s="39">
        <v>20348963</v>
      </c>
      <c r="D29" s="39">
        <v>20348963</v>
      </c>
      <c r="E29" s="39">
        <v>5</v>
      </c>
      <c r="F29" s="40" t="s">
        <v>248</v>
      </c>
      <c r="G29" s="40" t="s">
        <v>23</v>
      </c>
      <c r="H29" s="40" t="s">
        <v>249</v>
      </c>
      <c r="I29" s="40" t="s">
        <v>119</v>
      </c>
      <c r="J29" s="40" t="s">
        <v>120</v>
      </c>
      <c r="K29" s="24" t="s">
        <v>377</v>
      </c>
      <c r="L29" s="23">
        <f t="shared" si="0"/>
        <v>0.7</v>
      </c>
    </row>
    <row r="30" spans="1:12" ht="15" customHeight="1">
      <c r="A30" s="39">
        <v>4491</v>
      </c>
      <c r="B30" s="39">
        <v>1</v>
      </c>
      <c r="C30" s="39">
        <v>20348964</v>
      </c>
      <c r="D30" s="39">
        <v>20348964</v>
      </c>
      <c r="E30" s="39">
        <v>5</v>
      </c>
      <c r="F30" s="40" t="s">
        <v>250</v>
      </c>
      <c r="G30" s="40" t="s">
        <v>23</v>
      </c>
      <c r="H30" s="40" t="s">
        <v>251</v>
      </c>
      <c r="I30" s="40" t="s">
        <v>252</v>
      </c>
      <c r="J30" s="40" t="s">
        <v>204</v>
      </c>
      <c r="K30" s="24" t="s">
        <v>378</v>
      </c>
      <c r="L30" s="23">
        <f t="shared" si="0"/>
        <v>0.7</v>
      </c>
    </row>
    <row r="31" spans="1:12" ht="15" customHeight="1">
      <c r="A31" s="39">
        <v>4492</v>
      </c>
      <c r="B31" s="39">
        <v>3</v>
      </c>
      <c r="C31" s="39">
        <v>20348965</v>
      </c>
      <c r="D31" s="39">
        <v>20348967</v>
      </c>
      <c r="E31" s="39">
        <v>15</v>
      </c>
      <c r="F31" s="40" t="s">
        <v>256</v>
      </c>
      <c r="G31" s="40" t="s">
        <v>23</v>
      </c>
      <c r="H31" s="40" t="s">
        <v>257</v>
      </c>
      <c r="I31" s="40" t="s">
        <v>50</v>
      </c>
      <c r="J31" s="40" t="s">
        <v>89</v>
      </c>
      <c r="K31" s="24" t="s">
        <v>379</v>
      </c>
      <c r="L31" s="23">
        <f t="shared" si="0"/>
        <v>2.1</v>
      </c>
    </row>
    <row r="32" spans="1:12" ht="15" customHeight="1">
      <c r="A32" s="39">
        <v>4493</v>
      </c>
      <c r="B32" s="39">
        <v>1</v>
      </c>
      <c r="C32" s="39">
        <v>20348968</v>
      </c>
      <c r="D32" s="39">
        <v>20348968</v>
      </c>
      <c r="E32" s="39">
        <v>5</v>
      </c>
      <c r="F32" s="40" t="s">
        <v>258</v>
      </c>
      <c r="G32" s="40" t="s">
        <v>23</v>
      </c>
      <c r="H32" s="40" t="s">
        <v>259</v>
      </c>
      <c r="I32" s="40" t="s">
        <v>216</v>
      </c>
      <c r="J32" s="40" t="s">
        <v>204</v>
      </c>
      <c r="K32" s="24" t="s">
        <v>380</v>
      </c>
      <c r="L32" s="23">
        <f t="shared" si="0"/>
        <v>0.7</v>
      </c>
    </row>
    <row r="33" spans="1:12" ht="15" customHeight="1">
      <c r="A33" s="39">
        <v>4494</v>
      </c>
      <c r="B33" s="39">
        <v>1</v>
      </c>
      <c r="C33" s="39">
        <v>20348969</v>
      </c>
      <c r="D33" s="39">
        <v>20348969</v>
      </c>
      <c r="E33" s="39">
        <v>5</v>
      </c>
      <c r="F33" s="40" t="s">
        <v>261</v>
      </c>
      <c r="G33" s="40" t="s">
        <v>23</v>
      </c>
      <c r="H33" s="40" t="s">
        <v>262</v>
      </c>
      <c r="I33" s="40" t="s">
        <v>144</v>
      </c>
      <c r="J33" s="40" t="s">
        <v>263</v>
      </c>
      <c r="K33" s="24" t="s">
        <v>381</v>
      </c>
      <c r="L33" s="23">
        <f t="shared" si="0"/>
        <v>0.7</v>
      </c>
    </row>
    <row r="34" spans="1:12" ht="15" customHeight="1">
      <c r="A34" s="39">
        <v>4495</v>
      </c>
      <c r="B34" s="39">
        <v>2</v>
      </c>
      <c r="C34" s="39">
        <v>20348970</v>
      </c>
      <c r="D34" s="39">
        <v>20348971</v>
      </c>
      <c r="E34" s="39">
        <v>10</v>
      </c>
      <c r="F34" s="40" t="s">
        <v>313</v>
      </c>
      <c r="G34" s="40" t="s">
        <v>23</v>
      </c>
      <c r="H34" s="40" t="s">
        <v>207</v>
      </c>
      <c r="I34" s="40" t="s">
        <v>56</v>
      </c>
      <c r="J34" s="40" t="s">
        <v>312</v>
      </c>
      <c r="K34" s="24" t="s">
        <v>382</v>
      </c>
      <c r="L34" s="23">
        <f t="shared" si="0"/>
        <v>1.4</v>
      </c>
    </row>
    <row r="35" spans="1:12" ht="15" customHeight="1">
      <c r="A35" s="39">
        <v>4496</v>
      </c>
      <c r="B35" s="39">
        <v>1</v>
      </c>
      <c r="C35" s="39">
        <v>20348972</v>
      </c>
      <c r="D35" s="39">
        <v>20348972</v>
      </c>
      <c r="E35" s="39">
        <v>5</v>
      </c>
      <c r="F35" s="40" t="s">
        <v>275</v>
      </c>
      <c r="G35" s="40" t="s">
        <v>23</v>
      </c>
      <c r="H35" s="40" t="s">
        <v>276</v>
      </c>
      <c r="I35" s="40" t="s">
        <v>144</v>
      </c>
      <c r="J35" s="40" t="s">
        <v>277</v>
      </c>
      <c r="K35" s="24" t="s">
        <v>383</v>
      </c>
      <c r="L35" s="23">
        <f t="shared" si="0"/>
        <v>0.7</v>
      </c>
    </row>
    <row r="36" spans="1:12" ht="15" customHeight="1">
      <c r="A36" s="38">
        <v>4497</v>
      </c>
      <c r="B36" s="39">
        <v>70</v>
      </c>
      <c r="C36" s="39">
        <v>2097335</v>
      </c>
      <c r="D36" s="39">
        <v>2097335</v>
      </c>
      <c r="E36" s="39">
        <v>94</v>
      </c>
      <c r="F36" s="40" t="s">
        <v>73</v>
      </c>
      <c r="G36" s="40" t="s">
        <v>46</v>
      </c>
      <c r="H36" s="40" t="s">
        <v>74</v>
      </c>
      <c r="I36" s="40" t="s">
        <v>24</v>
      </c>
      <c r="J36" s="40" t="s">
        <v>75</v>
      </c>
      <c r="K36" s="24" t="s">
        <v>384</v>
      </c>
      <c r="L36" s="23">
        <f t="shared" si="0"/>
        <v>13.16</v>
      </c>
    </row>
    <row r="37" spans="1:12" ht="15" customHeight="1">
      <c r="A37" s="38">
        <v>4551</v>
      </c>
      <c r="B37" s="39">
        <v>66</v>
      </c>
      <c r="C37" s="39">
        <v>2097407</v>
      </c>
      <c r="D37" s="39">
        <v>2097407</v>
      </c>
      <c r="E37" s="39">
        <v>85</v>
      </c>
      <c r="F37" s="40" t="s">
        <v>73</v>
      </c>
      <c r="G37" s="40" t="s">
        <v>46</v>
      </c>
      <c r="H37" s="40" t="s">
        <v>74</v>
      </c>
      <c r="I37" s="40" t="s">
        <v>24</v>
      </c>
      <c r="J37" s="40" t="s">
        <v>75</v>
      </c>
      <c r="K37" s="24" t="s">
        <v>385</v>
      </c>
      <c r="L37" s="23">
        <f t="shared" si="0"/>
        <v>11.9</v>
      </c>
    </row>
    <row r="38" spans="1:12" ht="15" customHeight="1">
      <c r="A38" s="38">
        <v>4600</v>
      </c>
      <c r="B38" s="39">
        <v>60</v>
      </c>
      <c r="C38" s="39">
        <v>2097474</v>
      </c>
      <c r="D38" s="39">
        <v>2097474</v>
      </c>
      <c r="E38" s="39">
        <v>76</v>
      </c>
      <c r="F38" s="40" t="s">
        <v>314</v>
      </c>
      <c r="G38" s="40" t="s">
        <v>46</v>
      </c>
      <c r="H38" s="40" t="s">
        <v>271</v>
      </c>
      <c r="I38" s="40" t="s">
        <v>49</v>
      </c>
      <c r="J38" s="40" t="s">
        <v>83</v>
      </c>
      <c r="K38" s="24" t="s">
        <v>386</v>
      </c>
      <c r="L38" s="23">
        <f t="shared" si="0"/>
        <v>10.64</v>
      </c>
    </row>
    <row r="39" spans="1:12" ht="15" customHeight="1">
      <c r="A39" s="38">
        <v>4640</v>
      </c>
      <c r="B39" s="39">
        <v>29</v>
      </c>
      <c r="C39" s="39">
        <v>2097534</v>
      </c>
      <c r="D39" s="39">
        <v>2097534</v>
      </c>
      <c r="E39" s="39">
        <v>29</v>
      </c>
      <c r="F39" s="40" t="s">
        <v>315</v>
      </c>
      <c r="G39" s="40" t="s">
        <v>46</v>
      </c>
      <c r="H39" s="40" t="s">
        <v>316</v>
      </c>
      <c r="I39" s="40" t="s">
        <v>317</v>
      </c>
      <c r="J39" s="40" t="s">
        <v>48</v>
      </c>
      <c r="K39" s="24" t="s">
        <v>387</v>
      </c>
      <c r="L39" s="23">
        <f t="shared" si="0"/>
        <v>4.06</v>
      </c>
    </row>
    <row r="40" spans="1:12" ht="15" customHeight="1">
      <c r="A40" s="38">
        <v>4656</v>
      </c>
      <c r="B40" s="39">
        <v>33</v>
      </c>
      <c r="C40" s="39">
        <v>2097566</v>
      </c>
      <c r="D40" s="39">
        <v>2097567</v>
      </c>
      <c r="E40" s="39">
        <v>37</v>
      </c>
      <c r="F40" s="40" t="s">
        <v>318</v>
      </c>
      <c r="G40" s="40" t="s">
        <v>46</v>
      </c>
      <c r="H40" s="40" t="s">
        <v>272</v>
      </c>
      <c r="I40" s="40" t="s">
        <v>50</v>
      </c>
      <c r="J40" s="40" t="s">
        <v>89</v>
      </c>
      <c r="K40" s="24" t="s">
        <v>388</v>
      </c>
      <c r="L40" s="23">
        <f t="shared" si="0"/>
        <v>5.18</v>
      </c>
    </row>
    <row r="41" spans="1:12" ht="15" customHeight="1">
      <c r="A41" s="38">
        <v>4674</v>
      </c>
      <c r="B41" s="39">
        <v>52</v>
      </c>
      <c r="C41" s="39">
        <v>2097608</v>
      </c>
      <c r="D41" s="39">
        <v>2097608</v>
      </c>
      <c r="E41" s="39">
        <v>60</v>
      </c>
      <c r="F41" s="40" t="s">
        <v>319</v>
      </c>
      <c r="G41" s="40" t="s">
        <v>46</v>
      </c>
      <c r="H41" s="40" t="s">
        <v>320</v>
      </c>
      <c r="I41" s="40" t="s">
        <v>47</v>
      </c>
      <c r="J41" s="40" t="s">
        <v>269</v>
      </c>
      <c r="K41" s="24" t="s">
        <v>389</v>
      </c>
      <c r="L41" s="23">
        <f t="shared" si="0"/>
        <v>8.4</v>
      </c>
    </row>
    <row r="42" spans="1:12" ht="15" customHeight="1">
      <c r="A42" s="38">
        <v>4719</v>
      </c>
      <c r="B42" s="39">
        <v>28</v>
      </c>
      <c r="C42" s="39">
        <v>2097660</v>
      </c>
      <c r="D42" s="39">
        <v>2097660</v>
      </c>
      <c r="E42" s="39">
        <v>32</v>
      </c>
      <c r="F42" s="40" t="s">
        <v>321</v>
      </c>
      <c r="G42" s="40" t="s">
        <v>46</v>
      </c>
      <c r="H42" s="40" t="s">
        <v>268</v>
      </c>
      <c r="I42" s="40" t="s">
        <v>55</v>
      </c>
      <c r="J42" s="40" t="s">
        <v>208</v>
      </c>
      <c r="K42" s="24" t="s">
        <v>390</v>
      </c>
      <c r="L42" s="23">
        <f t="shared" si="0"/>
        <v>4.48</v>
      </c>
    </row>
    <row r="43" spans="1:12" ht="15" customHeight="1">
      <c r="A43" s="38">
        <v>4735</v>
      </c>
      <c r="B43" s="39">
        <v>59</v>
      </c>
      <c r="C43" s="39">
        <v>2097688</v>
      </c>
      <c r="D43" s="39">
        <v>2097691</v>
      </c>
      <c r="E43" s="39">
        <v>77</v>
      </c>
      <c r="F43" s="40" t="s">
        <v>322</v>
      </c>
      <c r="G43" s="40" t="s">
        <v>23</v>
      </c>
      <c r="H43" s="40" t="s">
        <v>249</v>
      </c>
      <c r="I43" s="40" t="s">
        <v>119</v>
      </c>
      <c r="J43" s="40" t="s">
        <v>120</v>
      </c>
      <c r="K43" s="24" t="s">
        <v>391</v>
      </c>
      <c r="L43" s="23">
        <f t="shared" si="0"/>
        <v>10.78</v>
      </c>
    </row>
    <row r="44" spans="1:12" ht="15" customHeight="1">
      <c r="A44" s="38">
        <v>4744</v>
      </c>
      <c r="B44" s="39">
        <v>69</v>
      </c>
      <c r="C44" s="39">
        <v>2097747</v>
      </c>
      <c r="D44" s="39">
        <v>2097747</v>
      </c>
      <c r="E44" s="39">
        <v>73</v>
      </c>
      <c r="F44" s="40" t="s">
        <v>105</v>
      </c>
      <c r="G44" s="40" t="s">
        <v>46</v>
      </c>
      <c r="H44" s="40" t="s">
        <v>106</v>
      </c>
      <c r="I44" s="40" t="s">
        <v>98</v>
      </c>
      <c r="J44" s="40" t="s">
        <v>107</v>
      </c>
      <c r="K44" s="24" t="s">
        <v>392</v>
      </c>
      <c r="L44" s="23">
        <f t="shared" si="0"/>
        <v>10.22</v>
      </c>
    </row>
    <row r="45" spans="1:12" ht="15" customHeight="1">
      <c r="A45" s="38">
        <v>4801</v>
      </c>
      <c r="B45" s="39">
        <v>38</v>
      </c>
      <c r="C45" s="39">
        <v>2097819</v>
      </c>
      <c r="D45" s="39">
        <v>2097819</v>
      </c>
      <c r="E45" s="39">
        <v>71</v>
      </c>
      <c r="F45" s="40" t="s">
        <v>323</v>
      </c>
      <c r="G45" s="40" t="s">
        <v>46</v>
      </c>
      <c r="H45" s="40" t="s">
        <v>324</v>
      </c>
      <c r="I45" s="40" t="s">
        <v>206</v>
      </c>
      <c r="J45" s="40" t="s">
        <v>274</v>
      </c>
      <c r="K45" s="24" t="s">
        <v>393</v>
      </c>
      <c r="L45" s="23">
        <f t="shared" si="0"/>
        <v>9.94</v>
      </c>
    </row>
    <row r="46" spans="1:12" ht="15" customHeight="1">
      <c r="A46" s="39">
        <v>4817</v>
      </c>
      <c r="B46" s="39">
        <v>20</v>
      </c>
      <c r="C46" s="39">
        <v>20348973</v>
      </c>
      <c r="D46" s="39">
        <v>20348974</v>
      </c>
      <c r="E46" s="39">
        <v>100</v>
      </c>
      <c r="F46" s="40" t="s">
        <v>73</v>
      </c>
      <c r="G46" s="40" t="s">
        <v>46</v>
      </c>
      <c r="H46" s="40" t="s">
        <v>74</v>
      </c>
      <c r="I46" s="40" t="s">
        <v>24</v>
      </c>
      <c r="J46" s="40" t="s">
        <v>75</v>
      </c>
      <c r="K46" s="24" t="s">
        <v>394</v>
      </c>
      <c r="L46" s="23">
        <f t="shared" si="0"/>
        <v>14</v>
      </c>
    </row>
    <row r="47" spans="1:12" ht="15" customHeight="1">
      <c r="A47" s="39">
        <v>4828</v>
      </c>
      <c r="B47" s="39">
        <v>9</v>
      </c>
      <c r="C47" s="39">
        <v>20348993</v>
      </c>
      <c r="D47" s="39">
        <v>20348993</v>
      </c>
      <c r="E47" s="39">
        <v>45</v>
      </c>
      <c r="F47" s="40" t="s">
        <v>314</v>
      </c>
      <c r="G47" s="40" t="s">
        <v>46</v>
      </c>
      <c r="H47" s="40" t="s">
        <v>271</v>
      </c>
      <c r="I47" s="40" t="s">
        <v>49</v>
      </c>
      <c r="J47" s="40" t="s">
        <v>83</v>
      </c>
      <c r="K47" s="24" t="s">
        <v>395</v>
      </c>
      <c r="L47" s="23">
        <f t="shared" si="0"/>
        <v>6.3</v>
      </c>
    </row>
    <row r="48" spans="1:12" ht="15" customHeight="1">
      <c r="A48" s="39">
        <v>4832</v>
      </c>
      <c r="B48" s="39">
        <v>7</v>
      </c>
      <c r="C48" s="39">
        <v>20349002</v>
      </c>
      <c r="D48" s="39">
        <v>20349002</v>
      </c>
      <c r="E48" s="39">
        <v>35</v>
      </c>
      <c r="F48" s="40" t="s">
        <v>315</v>
      </c>
      <c r="G48" s="40" t="s">
        <v>46</v>
      </c>
      <c r="H48" s="40" t="s">
        <v>316</v>
      </c>
      <c r="I48" s="40" t="s">
        <v>317</v>
      </c>
      <c r="J48" s="40" t="s">
        <v>48</v>
      </c>
      <c r="K48" s="24" t="s">
        <v>396</v>
      </c>
      <c r="L48" s="23">
        <f t="shared" si="0"/>
        <v>4.9</v>
      </c>
    </row>
    <row r="49" spans="1:12" ht="15" customHeight="1">
      <c r="A49" s="39">
        <v>4836</v>
      </c>
      <c r="B49" s="39">
        <v>9</v>
      </c>
      <c r="C49" s="39">
        <v>20349009</v>
      </c>
      <c r="D49" s="39">
        <v>20349010</v>
      </c>
      <c r="E49" s="39">
        <v>45</v>
      </c>
      <c r="F49" s="40" t="s">
        <v>318</v>
      </c>
      <c r="G49" s="40" t="s">
        <v>46</v>
      </c>
      <c r="H49" s="40" t="s">
        <v>272</v>
      </c>
      <c r="I49" s="40" t="s">
        <v>50</v>
      </c>
      <c r="J49" s="40" t="s">
        <v>89</v>
      </c>
      <c r="K49" s="24" t="s">
        <v>397</v>
      </c>
      <c r="L49" s="23">
        <f t="shared" si="0"/>
        <v>6.3</v>
      </c>
    </row>
    <row r="50" spans="1:12" ht="15" customHeight="1">
      <c r="A50" s="39">
        <v>4840</v>
      </c>
      <c r="B50" s="39">
        <v>9</v>
      </c>
      <c r="C50" s="39">
        <v>20349018</v>
      </c>
      <c r="D50" s="39">
        <v>20349018</v>
      </c>
      <c r="E50" s="39">
        <v>45</v>
      </c>
      <c r="F50" s="40" t="s">
        <v>319</v>
      </c>
      <c r="G50" s="40" t="s">
        <v>46</v>
      </c>
      <c r="H50" s="40" t="s">
        <v>320</v>
      </c>
      <c r="I50" s="40" t="s">
        <v>47</v>
      </c>
      <c r="J50" s="40" t="s">
        <v>269</v>
      </c>
      <c r="K50" s="24" t="s">
        <v>398</v>
      </c>
      <c r="L50" s="23">
        <f t="shared" si="0"/>
        <v>6.3</v>
      </c>
    </row>
    <row r="51" spans="1:12" ht="15" customHeight="1">
      <c r="A51" s="39">
        <v>4847</v>
      </c>
      <c r="B51" s="39">
        <v>5</v>
      </c>
      <c r="C51" s="39">
        <v>20349027</v>
      </c>
      <c r="D51" s="39">
        <v>20349027</v>
      </c>
      <c r="E51" s="39">
        <v>25</v>
      </c>
      <c r="F51" s="40" t="s">
        <v>321</v>
      </c>
      <c r="G51" s="40" t="s">
        <v>46</v>
      </c>
      <c r="H51" s="40" t="s">
        <v>268</v>
      </c>
      <c r="I51" s="40" t="s">
        <v>55</v>
      </c>
      <c r="J51" s="40" t="s">
        <v>208</v>
      </c>
      <c r="K51" s="24" t="s">
        <v>399</v>
      </c>
      <c r="L51" s="23">
        <f t="shared" si="0"/>
        <v>3.5</v>
      </c>
    </row>
    <row r="52" spans="1:12" ht="15" customHeight="1">
      <c r="A52" s="39">
        <v>4851</v>
      </c>
      <c r="B52" s="39">
        <v>12</v>
      </c>
      <c r="C52" s="39">
        <v>20349032</v>
      </c>
      <c r="D52" s="39">
        <v>20349043</v>
      </c>
      <c r="E52" s="39">
        <v>60</v>
      </c>
      <c r="F52" s="40" t="s">
        <v>322</v>
      </c>
      <c r="G52" s="40" t="s">
        <v>23</v>
      </c>
      <c r="H52" s="40" t="s">
        <v>249</v>
      </c>
      <c r="I52" s="40" t="s">
        <v>119</v>
      </c>
      <c r="J52" s="40" t="s">
        <v>120</v>
      </c>
      <c r="K52" s="24" t="s">
        <v>400</v>
      </c>
      <c r="L52" s="23">
        <f t="shared" si="0"/>
        <v>8.4</v>
      </c>
    </row>
    <row r="53" spans="1:12" ht="15" customHeight="1">
      <c r="A53" s="39">
        <v>4852</v>
      </c>
      <c r="B53" s="39">
        <v>12</v>
      </c>
      <c r="C53" s="39">
        <v>20349044</v>
      </c>
      <c r="D53" s="39">
        <v>20349044</v>
      </c>
      <c r="E53" s="39">
        <v>60</v>
      </c>
      <c r="F53" s="40" t="s">
        <v>105</v>
      </c>
      <c r="G53" s="40" t="s">
        <v>46</v>
      </c>
      <c r="H53" s="40" t="s">
        <v>106</v>
      </c>
      <c r="I53" s="40" t="s">
        <v>98</v>
      </c>
      <c r="J53" s="40" t="s">
        <v>107</v>
      </c>
      <c r="K53" s="24" t="s">
        <v>401</v>
      </c>
      <c r="L53" s="23">
        <f t="shared" si="0"/>
        <v>8.4</v>
      </c>
    </row>
    <row r="54" spans="1:12" ht="15" customHeight="1">
      <c r="A54" s="39">
        <v>4861</v>
      </c>
      <c r="B54" s="39">
        <v>10</v>
      </c>
      <c r="C54" s="39">
        <v>20349056</v>
      </c>
      <c r="D54" s="39">
        <v>20349057</v>
      </c>
      <c r="E54" s="39">
        <v>50</v>
      </c>
      <c r="F54" s="40" t="s">
        <v>323</v>
      </c>
      <c r="G54" s="40" t="s">
        <v>46</v>
      </c>
      <c r="H54" s="40" t="s">
        <v>324</v>
      </c>
      <c r="I54" s="40" t="s">
        <v>206</v>
      </c>
      <c r="J54" s="40" t="s">
        <v>274</v>
      </c>
      <c r="K54" s="24" t="s">
        <v>402</v>
      </c>
      <c r="L54" s="23">
        <f t="shared" si="0"/>
        <v>7</v>
      </c>
    </row>
    <row r="55" spans="1:12" ht="15" customHeight="1">
      <c r="A55" s="38">
        <v>4863</v>
      </c>
      <c r="B55" s="39">
        <v>3</v>
      </c>
      <c r="C55" s="39">
        <v>2097355</v>
      </c>
      <c r="D55" s="39">
        <v>2097460</v>
      </c>
      <c r="E55" s="39">
        <v>6</v>
      </c>
      <c r="F55" s="40" t="s">
        <v>73</v>
      </c>
      <c r="G55" s="40" t="s">
        <v>46</v>
      </c>
      <c r="H55" s="40" t="s">
        <v>74</v>
      </c>
      <c r="I55" s="40" t="s">
        <v>24</v>
      </c>
      <c r="J55" s="40" t="s">
        <v>75</v>
      </c>
      <c r="K55" s="24" t="s">
        <v>403</v>
      </c>
      <c r="L55" s="23">
        <f t="shared" si="0"/>
        <v>0.84</v>
      </c>
    </row>
    <row r="56" spans="1:12" ht="15" customHeight="1">
      <c r="A56" s="38">
        <v>4864</v>
      </c>
      <c r="B56" s="39">
        <v>3</v>
      </c>
      <c r="C56" s="39">
        <v>2097540</v>
      </c>
      <c r="D56" s="39">
        <v>2097564</v>
      </c>
      <c r="E56" s="39">
        <v>6</v>
      </c>
      <c r="F56" s="40" t="s">
        <v>315</v>
      </c>
      <c r="G56" s="40" t="s">
        <v>46</v>
      </c>
      <c r="H56" s="40" t="s">
        <v>316</v>
      </c>
      <c r="I56" s="40" t="s">
        <v>317</v>
      </c>
      <c r="J56" s="40" t="s">
        <v>48</v>
      </c>
      <c r="K56" s="24" t="s">
        <v>404</v>
      </c>
      <c r="L56" s="23">
        <f t="shared" si="0"/>
        <v>0.84</v>
      </c>
    </row>
    <row r="57" spans="1:12" ht="15" customHeight="1">
      <c r="A57" s="38">
        <v>4865</v>
      </c>
      <c r="B57" s="39">
        <v>9</v>
      </c>
      <c r="C57" s="39">
        <v>2097570</v>
      </c>
      <c r="D57" s="39">
        <v>2097570</v>
      </c>
      <c r="E57" s="39">
        <v>24</v>
      </c>
      <c r="F57" s="40" t="s">
        <v>318</v>
      </c>
      <c r="G57" s="40" t="s">
        <v>46</v>
      </c>
      <c r="H57" s="40" t="s">
        <v>272</v>
      </c>
      <c r="I57" s="40" t="s">
        <v>50</v>
      </c>
      <c r="J57" s="40" t="s">
        <v>89</v>
      </c>
      <c r="K57" s="24" t="s">
        <v>405</v>
      </c>
      <c r="L57" s="23">
        <f t="shared" si="0"/>
        <v>3.36</v>
      </c>
    </row>
    <row r="58" spans="1:12" ht="15" customHeight="1">
      <c r="A58" s="38">
        <v>4874</v>
      </c>
      <c r="B58" s="39">
        <v>3</v>
      </c>
      <c r="C58" s="39">
        <v>2097757</v>
      </c>
      <c r="D58" s="39">
        <v>2097811</v>
      </c>
      <c r="E58" s="39">
        <v>6</v>
      </c>
      <c r="F58" s="40" t="s">
        <v>105</v>
      </c>
      <c r="G58" s="40" t="s">
        <v>46</v>
      </c>
      <c r="H58" s="40" t="s">
        <v>106</v>
      </c>
      <c r="I58" s="40" t="s">
        <v>98</v>
      </c>
      <c r="J58" s="40" t="s">
        <v>107</v>
      </c>
      <c r="K58" s="24" t="s">
        <v>406</v>
      </c>
      <c r="L58" s="23">
        <f t="shared" si="0"/>
        <v>0.84</v>
      </c>
    </row>
    <row r="59" spans="1:12" ht="15" customHeight="1">
      <c r="A59" s="39">
        <v>4945</v>
      </c>
      <c r="B59" s="39">
        <v>1</v>
      </c>
      <c r="C59" s="39">
        <v>2097860</v>
      </c>
      <c r="D59" s="39">
        <v>2097860</v>
      </c>
      <c r="E59" s="39">
        <v>1</v>
      </c>
      <c r="F59" s="40" t="s">
        <v>201</v>
      </c>
      <c r="G59" s="40" t="s">
        <v>23</v>
      </c>
      <c r="H59" s="40" t="s">
        <v>202</v>
      </c>
      <c r="I59" s="40" t="s">
        <v>203</v>
      </c>
      <c r="J59" s="40" t="s">
        <v>58</v>
      </c>
      <c r="K59" s="24" t="s">
        <v>633</v>
      </c>
      <c r="L59" s="23">
        <f t="shared" si="0"/>
        <v>0.14</v>
      </c>
    </row>
    <row r="60" spans="1:12" ht="15" customHeight="1">
      <c r="A60" s="39">
        <v>4946</v>
      </c>
      <c r="B60" s="39">
        <v>4</v>
      </c>
      <c r="C60" s="39">
        <v>2099040</v>
      </c>
      <c r="D60" s="39">
        <v>2099043</v>
      </c>
      <c r="E60" s="39">
        <v>4</v>
      </c>
      <c r="F60" s="40" t="s">
        <v>73</v>
      </c>
      <c r="G60" s="40" t="s">
        <v>46</v>
      </c>
      <c r="H60" s="40" t="s">
        <v>74</v>
      </c>
      <c r="I60" s="40" t="s">
        <v>24</v>
      </c>
      <c r="J60" s="40" t="s">
        <v>75</v>
      </c>
      <c r="K60" s="24" t="s">
        <v>634</v>
      </c>
      <c r="L60" s="23">
        <f t="shared" si="0"/>
        <v>0.56</v>
      </c>
    </row>
    <row r="61" spans="1:12" ht="15" customHeight="1">
      <c r="A61" s="39">
        <v>4947</v>
      </c>
      <c r="B61" s="39">
        <v>4</v>
      </c>
      <c r="C61" s="39">
        <v>2099044</v>
      </c>
      <c r="D61" s="39">
        <v>2099047</v>
      </c>
      <c r="E61" s="39">
        <v>4</v>
      </c>
      <c r="F61" s="40" t="s">
        <v>318</v>
      </c>
      <c r="G61" s="40" t="s">
        <v>46</v>
      </c>
      <c r="H61" s="40" t="s">
        <v>272</v>
      </c>
      <c r="I61" s="40" t="s">
        <v>50</v>
      </c>
      <c r="J61" s="40" t="s">
        <v>89</v>
      </c>
      <c r="K61" s="24" t="s">
        <v>635</v>
      </c>
      <c r="L61" s="23">
        <f t="shared" si="0"/>
        <v>0.56</v>
      </c>
    </row>
    <row r="62" spans="1:12" ht="15" customHeight="1">
      <c r="A62" s="39">
        <v>4948</v>
      </c>
      <c r="B62" s="39">
        <v>4</v>
      </c>
      <c r="C62" s="39">
        <v>2099048</v>
      </c>
      <c r="D62" s="39">
        <v>2099051</v>
      </c>
      <c r="E62" s="39">
        <v>4</v>
      </c>
      <c r="F62" s="40" t="s">
        <v>442</v>
      </c>
      <c r="G62" s="40" t="s">
        <v>46</v>
      </c>
      <c r="H62" s="40" t="s">
        <v>443</v>
      </c>
      <c r="I62" s="40" t="s">
        <v>24</v>
      </c>
      <c r="J62" s="40" t="s">
        <v>147</v>
      </c>
      <c r="K62" s="24" t="s">
        <v>636</v>
      </c>
      <c r="L62" s="23">
        <f t="shared" si="0"/>
        <v>0.56</v>
      </c>
    </row>
    <row r="63" spans="1:12" ht="15" customHeight="1">
      <c r="A63" s="39">
        <v>4949</v>
      </c>
      <c r="B63" s="39">
        <v>8</v>
      </c>
      <c r="C63" s="39">
        <v>2099052</v>
      </c>
      <c r="D63" s="39">
        <v>2099052</v>
      </c>
      <c r="E63" s="39">
        <v>8</v>
      </c>
      <c r="F63" s="40" t="s">
        <v>73</v>
      </c>
      <c r="G63" s="40" t="s">
        <v>46</v>
      </c>
      <c r="H63" s="40" t="s">
        <v>74</v>
      </c>
      <c r="I63" s="40" t="s">
        <v>24</v>
      </c>
      <c r="J63" s="40" t="s">
        <v>75</v>
      </c>
      <c r="K63" s="24"/>
      <c r="L63" s="23">
        <f t="shared" si="0"/>
        <v>1.12</v>
      </c>
    </row>
    <row r="64" spans="1:12" ht="15" customHeight="1">
      <c r="A64" s="38">
        <v>4957</v>
      </c>
      <c r="B64" s="39">
        <v>1</v>
      </c>
      <c r="C64" s="39">
        <v>20349070</v>
      </c>
      <c r="D64" s="39">
        <v>20349070</v>
      </c>
      <c r="E64" s="39">
        <v>5</v>
      </c>
      <c r="F64" s="40" t="s">
        <v>201</v>
      </c>
      <c r="G64" s="40" t="s">
        <v>23</v>
      </c>
      <c r="H64" s="40" t="s">
        <v>202</v>
      </c>
      <c r="I64" s="40" t="s">
        <v>203</v>
      </c>
      <c r="J64" s="40" t="s">
        <v>58</v>
      </c>
      <c r="K64" s="24" t="s">
        <v>637</v>
      </c>
      <c r="L64" s="23">
        <f t="shared" si="0"/>
        <v>0.7</v>
      </c>
    </row>
    <row r="65" spans="1:12" ht="15" customHeight="1">
      <c r="A65" s="38">
        <v>4958</v>
      </c>
      <c r="B65" s="39">
        <v>1</v>
      </c>
      <c r="C65" s="39">
        <v>20349071</v>
      </c>
      <c r="D65" s="39">
        <v>20349071</v>
      </c>
      <c r="E65" s="39">
        <v>5</v>
      </c>
      <c r="F65" s="40" t="s">
        <v>73</v>
      </c>
      <c r="G65" s="40" t="s">
        <v>46</v>
      </c>
      <c r="H65" s="40" t="s">
        <v>74</v>
      </c>
      <c r="I65" s="40" t="s">
        <v>24</v>
      </c>
      <c r="J65" s="40" t="s">
        <v>75</v>
      </c>
      <c r="K65" s="24" t="s">
        <v>638</v>
      </c>
      <c r="L65" s="23">
        <f t="shared" si="0"/>
        <v>0.7</v>
      </c>
    </row>
    <row r="66" spans="1:12" ht="15" customHeight="1">
      <c r="A66" s="38">
        <v>4959</v>
      </c>
      <c r="B66" s="39">
        <v>1</v>
      </c>
      <c r="C66" s="39">
        <v>20349072</v>
      </c>
      <c r="D66" s="39">
        <v>20349072</v>
      </c>
      <c r="E66" s="39">
        <v>5</v>
      </c>
      <c r="F66" s="40" t="s">
        <v>318</v>
      </c>
      <c r="G66" s="40" t="s">
        <v>46</v>
      </c>
      <c r="H66" s="40" t="s">
        <v>272</v>
      </c>
      <c r="I66" s="40" t="s">
        <v>50</v>
      </c>
      <c r="J66" s="40" t="s">
        <v>89</v>
      </c>
      <c r="K66" s="24" t="s">
        <v>639</v>
      </c>
      <c r="L66" s="23">
        <f t="shared" si="0"/>
        <v>0.7</v>
      </c>
    </row>
    <row r="67" spans="1:12" ht="15" customHeight="1">
      <c r="A67" s="38">
        <v>4960</v>
      </c>
      <c r="B67" s="39">
        <v>1</v>
      </c>
      <c r="C67" s="39">
        <v>20349073</v>
      </c>
      <c r="D67" s="39">
        <v>20349073</v>
      </c>
      <c r="E67" s="39">
        <v>5</v>
      </c>
      <c r="F67" s="40" t="s">
        <v>442</v>
      </c>
      <c r="G67" s="40" t="s">
        <v>46</v>
      </c>
      <c r="H67" s="40" t="s">
        <v>443</v>
      </c>
      <c r="I67" s="40" t="s">
        <v>24</v>
      </c>
      <c r="J67" s="40" t="s">
        <v>147</v>
      </c>
      <c r="K67" s="24" t="s">
        <v>640</v>
      </c>
      <c r="L67" s="23">
        <f aca="true" t="shared" si="1" ref="L67:L112">(E67*140)/1000</f>
        <v>0.7</v>
      </c>
    </row>
    <row r="68" spans="1:12" ht="15" customHeight="1">
      <c r="A68" s="38">
        <v>4961</v>
      </c>
      <c r="B68" s="39">
        <v>1</v>
      </c>
      <c r="C68" s="39">
        <v>20349074</v>
      </c>
      <c r="D68" s="39">
        <v>20349074</v>
      </c>
      <c r="E68" s="39">
        <v>5</v>
      </c>
      <c r="F68" s="40" t="s">
        <v>73</v>
      </c>
      <c r="G68" s="40" t="s">
        <v>46</v>
      </c>
      <c r="H68" s="40" t="s">
        <v>74</v>
      </c>
      <c r="I68" s="40" t="s">
        <v>24</v>
      </c>
      <c r="J68" s="40" t="s">
        <v>75</v>
      </c>
      <c r="K68" s="24" t="s">
        <v>641</v>
      </c>
      <c r="L68" s="23">
        <f t="shared" si="1"/>
        <v>0.7</v>
      </c>
    </row>
    <row r="69" spans="1:12" ht="15" customHeight="1">
      <c r="A69" s="39">
        <v>4962</v>
      </c>
      <c r="B69" s="39">
        <v>12</v>
      </c>
      <c r="C69" s="39">
        <v>2099065</v>
      </c>
      <c r="D69" s="39">
        <v>2099076</v>
      </c>
      <c r="E69" s="39">
        <v>32</v>
      </c>
      <c r="F69" s="40" t="s">
        <v>76</v>
      </c>
      <c r="G69" s="40" t="s">
        <v>23</v>
      </c>
      <c r="H69" s="40" t="s">
        <v>77</v>
      </c>
      <c r="I69" s="40" t="s">
        <v>50</v>
      </c>
      <c r="J69" s="40" t="s">
        <v>78</v>
      </c>
      <c r="K69" s="24" t="s">
        <v>642</v>
      </c>
      <c r="L69" s="23">
        <f t="shared" si="1"/>
        <v>4.48</v>
      </c>
    </row>
    <row r="70" spans="1:12" ht="15" customHeight="1">
      <c r="A70" s="39">
        <v>4963</v>
      </c>
      <c r="B70" s="39">
        <v>8</v>
      </c>
      <c r="C70" s="39">
        <v>2099077</v>
      </c>
      <c r="D70" s="39">
        <v>2099084</v>
      </c>
      <c r="E70" s="39">
        <v>47</v>
      </c>
      <c r="F70" s="40" t="s">
        <v>79</v>
      </c>
      <c r="G70" s="40" t="s">
        <v>23</v>
      </c>
      <c r="H70" s="40" t="s">
        <v>80</v>
      </c>
      <c r="I70" s="40" t="s">
        <v>50</v>
      </c>
      <c r="J70" s="40" t="s">
        <v>51</v>
      </c>
      <c r="K70" s="24" t="s">
        <v>643</v>
      </c>
      <c r="L70" s="23">
        <f t="shared" si="1"/>
        <v>6.58</v>
      </c>
    </row>
    <row r="71" spans="1:12" ht="15" customHeight="1">
      <c r="A71" s="39">
        <v>4964</v>
      </c>
      <c r="B71" s="39">
        <v>3</v>
      </c>
      <c r="C71" s="39">
        <v>2099085</v>
      </c>
      <c r="D71" s="39">
        <v>2099087</v>
      </c>
      <c r="E71" s="39">
        <v>4</v>
      </c>
      <c r="F71" s="40" t="s">
        <v>81</v>
      </c>
      <c r="G71" s="40" t="s">
        <v>23</v>
      </c>
      <c r="H71" s="40" t="s">
        <v>82</v>
      </c>
      <c r="I71" s="40" t="s">
        <v>49</v>
      </c>
      <c r="J71" s="40" t="s">
        <v>83</v>
      </c>
      <c r="K71" s="24" t="s">
        <v>644</v>
      </c>
      <c r="L71" s="23">
        <f t="shared" si="1"/>
        <v>0.56</v>
      </c>
    </row>
    <row r="72" spans="1:12" ht="15" customHeight="1">
      <c r="A72" s="39">
        <v>4965</v>
      </c>
      <c r="B72" s="39">
        <v>10</v>
      </c>
      <c r="C72" s="39">
        <v>2099088</v>
      </c>
      <c r="D72" s="39">
        <v>2099097</v>
      </c>
      <c r="E72" s="39">
        <v>24</v>
      </c>
      <c r="F72" s="40" t="s">
        <v>84</v>
      </c>
      <c r="G72" s="40" t="s">
        <v>23</v>
      </c>
      <c r="H72" s="40" t="s">
        <v>85</v>
      </c>
      <c r="I72" s="40" t="s">
        <v>86</v>
      </c>
      <c r="J72" s="40" t="s">
        <v>57</v>
      </c>
      <c r="K72" s="24" t="s">
        <v>645</v>
      </c>
      <c r="L72" s="23">
        <f t="shared" si="1"/>
        <v>3.36</v>
      </c>
    </row>
    <row r="73" spans="1:12" ht="15" customHeight="1">
      <c r="A73" s="39">
        <v>4966</v>
      </c>
      <c r="B73" s="39">
        <v>6</v>
      </c>
      <c r="C73" s="39">
        <v>2099098</v>
      </c>
      <c r="D73" s="39">
        <v>2099103</v>
      </c>
      <c r="E73" s="39">
        <v>20</v>
      </c>
      <c r="F73" s="40" t="s">
        <v>87</v>
      </c>
      <c r="G73" s="40" t="s">
        <v>23</v>
      </c>
      <c r="H73" s="40" t="s">
        <v>88</v>
      </c>
      <c r="I73" s="40" t="s">
        <v>50</v>
      </c>
      <c r="J73" s="40" t="s">
        <v>89</v>
      </c>
      <c r="K73" s="24" t="s">
        <v>646</v>
      </c>
      <c r="L73" s="23">
        <f t="shared" si="1"/>
        <v>2.8</v>
      </c>
    </row>
    <row r="74" spans="1:12" ht="15" customHeight="1">
      <c r="A74" s="39">
        <v>4967</v>
      </c>
      <c r="B74" s="39">
        <v>7</v>
      </c>
      <c r="C74" s="39">
        <v>2099104</v>
      </c>
      <c r="D74" s="39">
        <v>2099110</v>
      </c>
      <c r="E74" s="39">
        <v>26</v>
      </c>
      <c r="F74" s="40" t="s">
        <v>90</v>
      </c>
      <c r="G74" s="40" t="s">
        <v>23</v>
      </c>
      <c r="H74" s="40" t="s">
        <v>91</v>
      </c>
      <c r="I74" s="40" t="s">
        <v>92</v>
      </c>
      <c r="J74" s="40" t="s">
        <v>30</v>
      </c>
      <c r="K74" s="24" t="s">
        <v>647</v>
      </c>
      <c r="L74" s="23">
        <f t="shared" si="1"/>
        <v>3.64</v>
      </c>
    </row>
    <row r="75" spans="1:12" ht="15" customHeight="1">
      <c r="A75" s="39">
        <v>4968</v>
      </c>
      <c r="B75" s="39">
        <v>8</v>
      </c>
      <c r="C75" s="39">
        <v>2099111</v>
      </c>
      <c r="D75" s="39">
        <v>2099118</v>
      </c>
      <c r="E75" s="39">
        <v>19</v>
      </c>
      <c r="F75" s="40" t="s">
        <v>93</v>
      </c>
      <c r="G75" s="40" t="s">
        <v>23</v>
      </c>
      <c r="H75" s="40" t="s">
        <v>94</v>
      </c>
      <c r="I75" s="40" t="s">
        <v>53</v>
      </c>
      <c r="J75" s="40" t="s">
        <v>95</v>
      </c>
      <c r="K75" s="24" t="s">
        <v>648</v>
      </c>
      <c r="L75" s="23">
        <f t="shared" si="1"/>
        <v>2.66</v>
      </c>
    </row>
    <row r="76" spans="1:12" ht="15" customHeight="1">
      <c r="A76" s="39">
        <v>4969</v>
      </c>
      <c r="B76" s="39">
        <v>10</v>
      </c>
      <c r="C76" s="39">
        <v>2099119</v>
      </c>
      <c r="D76" s="39">
        <v>2099128</v>
      </c>
      <c r="E76" s="39">
        <v>36</v>
      </c>
      <c r="F76" s="40" t="s">
        <v>96</v>
      </c>
      <c r="G76" s="40" t="s">
        <v>23</v>
      </c>
      <c r="H76" s="40" t="s">
        <v>97</v>
      </c>
      <c r="I76" s="40" t="s">
        <v>98</v>
      </c>
      <c r="J76" s="40" t="s">
        <v>99</v>
      </c>
      <c r="K76" s="24" t="s">
        <v>649</v>
      </c>
      <c r="L76" s="23">
        <f t="shared" si="1"/>
        <v>5.04</v>
      </c>
    </row>
    <row r="77" spans="1:12" ht="15" customHeight="1">
      <c r="A77" s="39">
        <v>4970</v>
      </c>
      <c r="B77" s="39">
        <v>12</v>
      </c>
      <c r="C77" s="39">
        <v>2099129</v>
      </c>
      <c r="D77" s="39">
        <v>2099140</v>
      </c>
      <c r="E77" s="39">
        <v>70</v>
      </c>
      <c r="F77" s="40" t="s">
        <v>100</v>
      </c>
      <c r="G77" s="40" t="s">
        <v>23</v>
      </c>
      <c r="H77" s="40" t="s">
        <v>101</v>
      </c>
      <c r="I77" s="40" t="s">
        <v>50</v>
      </c>
      <c r="J77" s="40" t="s">
        <v>102</v>
      </c>
      <c r="K77" s="24" t="s">
        <v>650</v>
      </c>
      <c r="L77" s="23">
        <f t="shared" si="1"/>
        <v>9.8</v>
      </c>
    </row>
    <row r="78" spans="1:12" ht="15" customHeight="1">
      <c r="A78" s="39">
        <v>4971</v>
      </c>
      <c r="B78" s="39">
        <v>10</v>
      </c>
      <c r="C78" s="39">
        <v>2099141</v>
      </c>
      <c r="D78" s="39">
        <v>2099150</v>
      </c>
      <c r="E78" s="39">
        <v>29</v>
      </c>
      <c r="F78" s="40" t="s">
        <v>103</v>
      </c>
      <c r="G78" s="40" t="s">
        <v>23</v>
      </c>
      <c r="H78" s="40" t="s">
        <v>104</v>
      </c>
      <c r="I78" s="40" t="s">
        <v>50</v>
      </c>
      <c r="J78" s="40" t="s">
        <v>89</v>
      </c>
      <c r="K78" s="24" t="s">
        <v>651</v>
      </c>
      <c r="L78" s="23">
        <f t="shared" si="1"/>
        <v>4.06</v>
      </c>
    </row>
    <row r="79" spans="1:12" ht="15" customHeight="1">
      <c r="A79" s="39">
        <v>4972</v>
      </c>
      <c r="B79" s="39">
        <v>10</v>
      </c>
      <c r="C79" s="39">
        <v>2099151</v>
      </c>
      <c r="D79" s="39">
        <v>2099160</v>
      </c>
      <c r="E79" s="39">
        <v>38</v>
      </c>
      <c r="F79" s="40" t="s">
        <v>108</v>
      </c>
      <c r="G79" s="40" t="s">
        <v>23</v>
      </c>
      <c r="H79" s="40" t="s">
        <v>109</v>
      </c>
      <c r="I79" s="40" t="s">
        <v>50</v>
      </c>
      <c r="J79" s="40" t="s">
        <v>110</v>
      </c>
      <c r="K79" s="24" t="s">
        <v>652</v>
      </c>
      <c r="L79" s="23">
        <f t="shared" si="1"/>
        <v>5.32</v>
      </c>
    </row>
    <row r="80" spans="1:12" ht="15" customHeight="1">
      <c r="A80" s="39">
        <v>4973</v>
      </c>
      <c r="B80" s="39">
        <v>10</v>
      </c>
      <c r="C80" s="39">
        <v>2099161</v>
      </c>
      <c r="D80" s="39">
        <v>2099170</v>
      </c>
      <c r="E80" s="39">
        <v>90</v>
      </c>
      <c r="F80" s="40" t="s">
        <v>111</v>
      </c>
      <c r="G80" s="40" t="s">
        <v>23</v>
      </c>
      <c r="H80" s="40" t="s">
        <v>112</v>
      </c>
      <c r="I80" s="40" t="s">
        <v>50</v>
      </c>
      <c r="J80" s="40" t="s">
        <v>110</v>
      </c>
      <c r="K80" s="24" t="s">
        <v>653</v>
      </c>
      <c r="L80" s="23">
        <f t="shared" si="1"/>
        <v>12.6</v>
      </c>
    </row>
    <row r="81" spans="1:12" ht="15" customHeight="1">
      <c r="A81" s="39">
        <v>4974</v>
      </c>
      <c r="B81" s="39">
        <v>8</v>
      </c>
      <c r="C81" s="39">
        <v>2099171</v>
      </c>
      <c r="D81" s="39">
        <v>2099178</v>
      </c>
      <c r="E81" s="39">
        <v>27</v>
      </c>
      <c r="F81" s="40" t="s">
        <v>113</v>
      </c>
      <c r="G81" s="40" t="s">
        <v>23</v>
      </c>
      <c r="H81" s="40" t="s">
        <v>114</v>
      </c>
      <c r="I81" s="40" t="s">
        <v>24</v>
      </c>
      <c r="J81" s="40" t="s">
        <v>27</v>
      </c>
      <c r="K81" s="24" t="s">
        <v>654</v>
      </c>
      <c r="L81" s="23">
        <f t="shared" si="1"/>
        <v>3.78</v>
      </c>
    </row>
    <row r="82" spans="1:12" ht="15" customHeight="1">
      <c r="A82" s="39">
        <v>4975</v>
      </c>
      <c r="B82" s="39">
        <v>8</v>
      </c>
      <c r="C82" s="39">
        <v>2099179</v>
      </c>
      <c r="D82" s="39">
        <v>2099186</v>
      </c>
      <c r="E82" s="39">
        <v>23</v>
      </c>
      <c r="F82" s="40" t="s">
        <v>115</v>
      </c>
      <c r="G82" s="40" t="s">
        <v>23</v>
      </c>
      <c r="H82" s="40" t="s">
        <v>116</v>
      </c>
      <c r="I82" s="40" t="s">
        <v>117</v>
      </c>
      <c r="J82" s="40" t="s">
        <v>118</v>
      </c>
      <c r="K82" s="24" t="s">
        <v>655</v>
      </c>
      <c r="L82" s="23">
        <f t="shared" si="1"/>
        <v>3.22</v>
      </c>
    </row>
    <row r="83" spans="1:12" ht="15" customHeight="1">
      <c r="A83" s="39">
        <v>4976</v>
      </c>
      <c r="B83" s="39">
        <v>6</v>
      </c>
      <c r="C83" s="39">
        <v>2099187</v>
      </c>
      <c r="D83" s="39">
        <v>2099192</v>
      </c>
      <c r="E83" s="39">
        <v>23</v>
      </c>
      <c r="F83" s="40" t="s">
        <v>121</v>
      </c>
      <c r="G83" s="40" t="s">
        <v>23</v>
      </c>
      <c r="H83" s="40" t="s">
        <v>122</v>
      </c>
      <c r="I83" s="40" t="s">
        <v>50</v>
      </c>
      <c r="J83" s="40" t="s">
        <v>123</v>
      </c>
      <c r="K83" s="24" t="s">
        <v>656</v>
      </c>
      <c r="L83" s="23">
        <f t="shared" si="1"/>
        <v>3.22</v>
      </c>
    </row>
    <row r="84" spans="1:12" ht="15" customHeight="1">
      <c r="A84" s="39">
        <v>4977</v>
      </c>
      <c r="B84" s="39">
        <v>4</v>
      </c>
      <c r="C84" s="39">
        <v>2099193</v>
      </c>
      <c r="D84" s="39">
        <v>2099196</v>
      </c>
      <c r="E84" s="39">
        <v>10</v>
      </c>
      <c r="F84" s="40" t="s">
        <v>124</v>
      </c>
      <c r="G84" s="40" t="s">
        <v>23</v>
      </c>
      <c r="H84" s="40" t="s">
        <v>125</v>
      </c>
      <c r="I84" s="40" t="s">
        <v>71</v>
      </c>
      <c r="J84" s="40" t="s">
        <v>126</v>
      </c>
      <c r="K84" s="24" t="s">
        <v>657</v>
      </c>
      <c r="L84" s="23">
        <f t="shared" si="1"/>
        <v>1.4</v>
      </c>
    </row>
    <row r="85" spans="1:12" ht="15" customHeight="1">
      <c r="A85" s="39">
        <v>4978</v>
      </c>
      <c r="B85" s="39">
        <v>5</v>
      </c>
      <c r="C85" s="39">
        <v>2099197</v>
      </c>
      <c r="D85" s="39">
        <v>2099201</v>
      </c>
      <c r="E85" s="39">
        <v>17</v>
      </c>
      <c r="F85" s="40" t="s">
        <v>127</v>
      </c>
      <c r="G85" s="40" t="s">
        <v>23</v>
      </c>
      <c r="H85" s="40" t="s">
        <v>128</v>
      </c>
      <c r="I85" s="40" t="s">
        <v>129</v>
      </c>
      <c r="J85" s="40" t="s">
        <v>52</v>
      </c>
      <c r="K85" s="24" t="s">
        <v>658</v>
      </c>
      <c r="L85" s="23">
        <f t="shared" si="1"/>
        <v>2.38</v>
      </c>
    </row>
    <row r="86" spans="1:12" ht="15" customHeight="1">
      <c r="A86" s="39">
        <v>4979</v>
      </c>
      <c r="B86" s="39">
        <v>10</v>
      </c>
      <c r="C86" s="39">
        <v>2099202</v>
      </c>
      <c r="D86" s="39">
        <v>2099211</v>
      </c>
      <c r="E86" s="39">
        <v>23</v>
      </c>
      <c r="F86" s="40" t="s">
        <v>130</v>
      </c>
      <c r="G86" s="40" t="s">
        <v>23</v>
      </c>
      <c r="H86" s="40" t="s">
        <v>131</v>
      </c>
      <c r="I86" s="40" t="s">
        <v>132</v>
      </c>
      <c r="J86" s="40" t="s">
        <v>133</v>
      </c>
      <c r="K86" s="24" t="s">
        <v>659</v>
      </c>
      <c r="L86" s="23">
        <f t="shared" si="1"/>
        <v>3.22</v>
      </c>
    </row>
    <row r="87" spans="1:12" ht="15" customHeight="1">
      <c r="A87" s="39">
        <v>4980</v>
      </c>
      <c r="B87" s="39">
        <v>10</v>
      </c>
      <c r="C87" s="39">
        <v>2099212</v>
      </c>
      <c r="D87" s="39">
        <v>2099221</v>
      </c>
      <c r="E87" s="39">
        <v>42</v>
      </c>
      <c r="F87" s="40" t="s">
        <v>134</v>
      </c>
      <c r="G87" s="40" t="s">
        <v>23</v>
      </c>
      <c r="H87" s="40" t="s">
        <v>135</v>
      </c>
      <c r="I87" s="40" t="s">
        <v>24</v>
      </c>
      <c r="J87" s="40" t="s">
        <v>136</v>
      </c>
      <c r="K87" s="24" t="s">
        <v>660</v>
      </c>
      <c r="L87" s="23">
        <f t="shared" si="1"/>
        <v>5.88</v>
      </c>
    </row>
    <row r="88" spans="1:12" ht="15" customHeight="1">
      <c r="A88" s="39">
        <v>4981</v>
      </c>
      <c r="B88" s="39">
        <v>6</v>
      </c>
      <c r="C88" s="39">
        <v>2099222</v>
      </c>
      <c r="D88" s="39">
        <v>2099227</v>
      </c>
      <c r="E88" s="39">
        <v>22</v>
      </c>
      <c r="F88" s="40" t="s">
        <v>137</v>
      </c>
      <c r="G88" s="40" t="s">
        <v>23</v>
      </c>
      <c r="H88" s="40" t="s">
        <v>138</v>
      </c>
      <c r="I88" s="40" t="s">
        <v>139</v>
      </c>
      <c r="J88" s="40" t="s">
        <v>30</v>
      </c>
      <c r="K88" s="24" t="s">
        <v>661</v>
      </c>
      <c r="L88" s="23">
        <f t="shared" si="1"/>
        <v>3.08</v>
      </c>
    </row>
    <row r="89" spans="1:12" ht="15" customHeight="1">
      <c r="A89" s="39">
        <v>4982</v>
      </c>
      <c r="B89" s="39">
        <v>8</v>
      </c>
      <c r="C89" s="39">
        <v>2099228</v>
      </c>
      <c r="D89" s="39">
        <v>2099235</v>
      </c>
      <c r="E89" s="39">
        <v>45</v>
      </c>
      <c r="F89" s="40" t="s">
        <v>140</v>
      </c>
      <c r="G89" s="40" t="s">
        <v>23</v>
      </c>
      <c r="H89" s="40" t="s">
        <v>141</v>
      </c>
      <c r="I89" s="40" t="s">
        <v>142</v>
      </c>
      <c r="J89" s="40" t="s">
        <v>143</v>
      </c>
      <c r="K89" s="24" t="s">
        <v>662</v>
      </c>
      <c r="L89" s="23">
        <f t="shared" si="1"/>
        <v>6.3</v>
      </c>
    </row>
    <row r="90" spans="1:12" ht="15" customHeight="1">
      <c r="A90" s="39">
        <v>4983</v>
      </c>
      <c r="B90" s="39">
        <v>12</v>
      </c>
      <c r="C90" s="39">
        <v>2099236</v>
      </c>
      <c r="D90" s="39">
        <v>2099247</v>
      </c>
      <c r="E90" s="39">
        <v>20</v>
      </c>
      <c r="F90" s="40" t="s">
        <v>150</v>
      </c>
      <c r="G90" s="40" t="s">
        <v>146</v>
      </c>
      <c r="H90" s="40" t="s">
        <v>151</v>
      </c>
      <c r="I90" s="40" t="s">
        <v>152</v>
      </c>
      <c r="J90" s="40" t="s">
        <v>153</v>
      </c>
      <c r="K90" s="24" t="s">
        <v>663</v>
      </c>
      <c r="L90" s="23">
        <f t="shared" si="1"/>
        <v>2.8</v>
      </c>
    </row>
    <row r="91" spans="1:12" ht="15" customHeight="1">
      <c r="A91" s="38">
        <v>4984</v>
      </c>
      <c r="B91" s="39">
        <v>6</v>
      </c>
      <c r="C91" s="39">
        <v>20349080</v>
      </c>
      <c r="D91" s="39">
        <v>20349085</v>
      </c>
      <c r="E91" s="39">
        <v>30</v>
      </c>
      <c r="F91" s="40" t="s">
        <v>76</v>
      </c>
      <c r="G91" s="40" t="s">
        <v>23</v>
      </c>
      <c r="H91" s="40" t="s">
        <v>77</v>
      </c>
      <c r="I91" s="40" t="s">
        <v>50</v>
      </c>
      <c r="J91" s="40" t="s">
        <v>78</v>
      </c>
      <c r="K91" s="24" t="s">
        <v>664</v>
      </c>
      <c r="L91" s="23">
        <f t="shared" si="1"/>
        <v>4.2</v>
      </c>
    </row>
    <row r="92" spans="1:12" ht="15" customHeight="1">
      <c r="A92" s="38">
        <v>4985</v>
      </c>
      <c r="B92" s="39">
        <v>3</v>
      </c>
      <c r="C92" s="39">
        <v>20349086</v>
      </c>
      <c r="D92" s="39">
        <v>20349088</v>
      </c>
      <c r="E92" s="39">
        <v>15</v>
      </c>
      <c r="F92" s="40" t="s">
        <v>79</v>
      </c>
      <c r="G92" s="40" t="s">
        <v>23</v>
      </c>
      <c r="H92" s="40" t="s">
        <v>80</v>
      </c>
      <c r="I92" s="40" t="s">
        <v>50</v>
      </c>
      <c r="J92" s="40" t="s">
        <v>51</v>
      </c>
      <c r="K92" s="24" t="s">
        <v>665</v>
      </c>
      <c r="L92" s="23">
        <f t="shared" si="1"/>
        <v>2.1</v>
      </c>
    </row>
    <row r="93" spans="1:12" ht="15" customHeight="1">
      <c r="A93" s="38">
        <v>4986</v>
      </c>
      <c r="B93" s="39">
        <v>3</v>
      </c>
      <c r="C93" s="39">
        <v>20349089</v>
      </c>
      <c r="D93" s="39">
        <v>20349091</v>
      </c>
      <c r="E93" s="39">
        <v>15</v>
      </c>
      <c r="F93" s="40" t="s">
        <v>81</v>
      </c>
      <c r="G93" s="40" t="s">
        <v>23</v>
      </c>
      <c r="H93" s="40" t="s">
        <v>82</v>
      </c>
      <c r="I93" s="40" t="s">
        <v>49</v>
      </c>
      <c r="J93" s="40" t="s">
        <v>83</v>
      </c>
      <c r="K93" s="24" t="s">
        <v>666</v>
      </c>
      <c r="L93" s="23">
        <f t="shared" si="1"/>
        <v>2.1</v>
      </c>
    </row>
    <row r="94" spans="1:12" ht="15" customHeight="1">
      <c r="A94" s="38">
        <v>4987</v>
      </c>
      <c r="B94" s="39">
        <v>4</v>
      </c>
      <c r="C94" s="39">
        <v>20349092</v>
      </c>
      <c r="D94" s="39">
        <v>20349095</v>
      </c>
      <c r="E94" s="39">
        <v>20</v>
      </c>
      <c r="F94" s="40" t="s">
        <v>84</v>
      </c>
      <c r="G94" s="40" t="s">
        <v>23</v>
      </c>
      <c r="H94" s="40" t="s">
        <v>85</v>
      </c>
      <c r="I94" s="40" t="s">
        <v>86</v>
      </c>
      <c r="J94" s="40" t="s">
        <v>57</v>
      </c>
      <c r="K94" s="24" t="s">
        <v>667</v>
      </c>
      <c r="L94" s="23">
        <f t="shared" si="1"/>
        <v>2.8</v>
      </c>
    </row>
    <row r="95" spans="1:12" ht="15" customHeight="1">
      <c r="A95" s="38">
        <v>4988</v>
      </c>
      <c r="B95" s="39">
        <v>3</v>
      </c>
      <c r="C95" s="39">
        <v>20349096</v>
      </c>
      <c r="D95" s="39">
        <v>20349098</v>
      </c>
      <c r="E95" s="39">
        <v>15</v>
      </c>
      <c r="F95" s="40" t="s">
        <v>87</v>
      </c>
      <c r="G95" s="40" t="s">
        <v>23</v>
      </c>
      <c r="H95" s="40" t="s">
        <v>88</v>
      </c>
      <c r="I95" s="40" t="s">
        <v>50</v>
      </c>
      <c r="J95" s="40" t="s">
        <v>89</v>
      </c>
      <c r="K95" s="24" t="s">
        <v>668</v>
      </c>
      <c r="L95" s="23">
        <f t="shared" si="1"/>
        <v>2.1</v>
      </c>
    </row>
    <row r="96" spans="1:12" ht="15" customHeight="1">
      <c r="A96" s="38">
        <v>4989</v>
      </c>
      <c r="B96" s="39">
        <v>3</v>
      </c>
      <c r="C96" s="39">
        <v>20349099</v>
      </c>
      <c r="D96" s="39">
        <v>20349101</v>
      </c>
      <c r="E96" s="39">
        <v>15</v>
      </c>
      <c r="F96" s="40" t="s">
        <v>90</v>
      </c>
      <c r="G96" s="40" t="s">
        <v>23</v>
      </c>
      <c r="H96" s="40" t="s">
        <v>91</v>
      </c>
      <c r="I96" s="40" t="s">
        <v>92</v>
      </c>
      <c r="J96" s="40" t="s">
        <v>30</v>
      </c>
      <c r="K96" s="24" t="s">
        <v>669</v>
      </c>
      <c r="L96" s="23">
        <f t="shared" si="1"/>
        <v>2.1</v>
      </c>
    </row>
    <row r="97" spans="1:12" ht="15" customHeight="1">
      <c r="A97" s="38">
        <v>4990</v>
      </c>
      <c r="B97" s="39">
        <v>3</v>
      </c>
      <c r="C97" s="39">
        <v>20349102</v>
      </c>
      <c r="D97" s="39">
        <v>20349104</v>
      </c>
      <c r="E97" s="39">
        <v>15</v>
      </c>
      <c r="F97" s="40" t="s">
        <v>93</v>
      </c>
      <c r="G97" s="40" t="s">
        <v>23</v>
      </c>
      <c r="H97" s="40" t="s">
        <v>94</v>
      </c>
      <c r="I97" s="40" t="s">
        <v>53</v>
      </c>
      <c r="J97" s="40" t="s">
        <v>95</v>
      </c>
      <c r="K97" s="24" t="s">
        <v>670</v>
      </c>
      <c r="L97" s="23">
        <f t="shared" si="1"/>
        <v>2.1</v>
      </c>
    </row>
    <row r="98" spans="1:12" ht="15" customHeight="1">
      <c r="A98" s="38">
        <v>4991</v>
      </c>
      <c r="B98" s="39">
        <v>4</v>
      </c>
      <c r="C98" s="39">
        <v>20349105</v>
      </c>
      <c r="D98" s="39">
        <v>20349108</v>
      </c>
      <c r="E98" s="39">
        <v>20</v>
      </c>
      <c r="F98" s="40" t="s">
        <v>96</v>
      </c>
      <c r="G98" s="40" t="s">
        <v>23</v>
      </c>
      <c r="H98" s="40" t="s">
        <v>97</v>
      </c>
      <c r="I98" s="40" t="s">
        <v>98</v>
      </c>
      <c r="J98" s="40" t="s">
        <v>99</v>
      </c>
      <c r="K98" s="24" t="s">
        <v>671</v>
      </c>
      <c r="L98" s="23">
        <f t="shared" si="1"/>
        <v>2.8</v>
      </c>
    </row>
    <row r="99" spans="1:12" ht="15" customHeight="1">
      <c r="A99" s="38">
        <v>4992</v>
      </c>
      <c r="B99" s="39">
        <v>5</v>
      </c>
      <c r="C99" s="39">
        <v>20349109</v>
      </c>
      <c r="D99" s="39">
        <v>20349113</v>
      </c>
      <c r="E99" s="39">
        <v>25</v>
      </c>
      <c r="F99" s="40" t="s">
        <v>100</v>
      </c>
      <c r="G99" s="40" t="s">
        <v>23</v>
      </c>
      <c r="H99" s="40" t="s">
        <v>101</v>
      </c>
      <c r="I99" s="40" t="s">
        <v>50</v>
      </c>
      <c r="J99" s="40" t="s">
        <v>102</v>
      </c>
      <c r="K99" s="24" t="s">
        <v>672</v>
      </c>
      <c r="L99" s="23">
        <f t="shared" si="1"/>
        <v>3.5</v>
      </c>
    </row>
    <row r="100" spans="1:12" ht="15" customHeight="1">
      <c r="A100" s="38">
        <v>4993</v>
      </c>
      <c r="B100" s="39">
        <v>3</v>
      </c>
      <c r="C100" s="39">
        <v>20349114</v>
      </c>
      <c r="D100" s="39">
        <v>20349116</v>
      </c>
      <c r="E100" s="39">
        <v>15</v>
      </c>
      <c r="F100" s="40" t="s">
        <v>103</v>
      </c>
      <c r="G100" s="40" t="s">
        <v>23</v>
      </c>
      <c r="H100" s="40" t="s">
        <v>104</v>
      </c>
      <c r="I100" s="40" t="s">
        <v>50</v>
      </c>
      <c r="J100" s="40" t="s">
        <v>89</v>
      </c>
      <c r="K100" s="24" t="s">
        <v>673</v>
      </c>
      <c r="L100" s="23">
        <f t="shared" si="1"/>
        <v>2.1</v>
      </c>
    </row>
    <row r="101" spans="1:12" ht="15" customHeight="1">
      <c r="A101" s="38">
        <v>4994</v>
      </c>
      <c r="B101" s="39">
        <v>4</v>
      </c>
      <c r="C101" s="39">
        <v>20349117</v>
      </c>
      <c r="D101" s="39">
        <v>20349120</v>
      </c>
      <c r="E101" s="39">
        <v>20</v>
      </c>
      <c r="F101" s="40" t="s">
        <v>108</v>
      </c>
      <c r="G101" s="40" t="s">
        <v>23</v>
      </c>
      <c r="H101" s="40" t="s">
        <v>109</v>
      </c>
      <c r="I101" s="40" t="s">
        <v>50</v>
      </c>
      <c r="J101" s="40" t="s">
        <v>110</v>
      </c>
      <c r="K101" s="24" t="s">
        <v>674</v>
      </c>
      <c r="L101" s="23">
        <f t="shared" si="1"/>
        <v>2.8</v>
      </c>
    </row>
    <row r="102" spans="1:12" ht="15" customHeight="1">
      <c r="A102" s="38">
        <v>4995</v>
      </c>
      <c r="B102" s="39">
        <v>4</v>
      </c>
      <c r="C102" s="39">
        <v>20349121</v>
      </c>
      <c r="D102" s="39">
        <v>20349124</v>
      </c>
      <c r="E102" s="39">
        <v>20</v>
      </c>
      <c r="F102" s="40" t="s">
        <v>111</v>
      </c>
      <c r="G102" s="40" t="s">
        <v>23</v>
      </c>
      <c r="H102" s="40" t="s">
        <v>112</v>
      </c>
      <c r="I102" s="40" t="s">
        <v>50</v>
      </c>
      <c r="J102" s="40" t="s">
        <v>110</v>
      </c>
      <c r="K102" s="24" t="s">
        <v>675</v>
      </c>
      <c r="L102" s="23">
        <f t="shared" si="1"/>
        <v>2.8</v>
      </c>
    </row>
    <row r="103" spans="1:12" ht="15" customHeight="1">
      <c r="A103" s="38">
        <v>4996</v>
      </c>
      <c r="B103" s="39">
        <v>4</v>
      </c>
      <c r="C103" s="39">
        <v>20349125</v>
      </c>
      <c r="D103" s="39">
        <v>20349128</v>
      </c>
      <c r="E103" s="39">
        <v>20</v>
      </c>
      <c r="F103" s="40" t="s">
        <v>113</v>
      </c>
      <c r="G103" s="40" t="s">
        <v>23</v>
      </c>
      <c r="H103" s="40" t="s">
        <v>114</v>
      </c>
      <c r="I103" s="40" t="s">
        <v>24</v>
      </c>
      <c r="J103" s="40" t="s">
        <v>27</v>
      </c>
      <c r="K103" s="24" t="s">
        <v>676</v>
      </c>
      <c r="L103" s="23">
        <f t="shared" si="1"/>
        <v>2.8</v>
      </c>
    </row>
    <row r="104" spans="1:12" ht="15" customHeight="1">
      <c r="A104" s="38">
        <v>4997</v>
      </c>
      <c r="B104" s="39">
        <v>3</v>
      </c>
      <c r="C104" s="39">
        <v>20349129</v>
      </c>
      <c r="D104" s="39">
        <v>20349131</v>
      </c>
      <c r="E104" s="39">
        <v>15</v>
      </c>
      <c r="F104" s="40" t="s">
        <v>115</v>
      </c>
      <c r="G104" s="40" t="s">
        <v>23</v>
      </c>
      <c r="H104" s="40" t="s">
        <v>116</v>
      </c>
      <c r="I104" s="40" t="s">
        <v>117</v>
      </c>
      <c r="J104" s="40" t="s">
        <v>118</v>
      </c>
      <c r="K104" s="24" t="s">
        <v>677</v>
      </c>
      <c r="L104" s="23">
        <f t="shared" si="1"/>
        <v>2.1</v>
      </c>
    </row>
    <row r="105" spans="1:12" ht="15" customHeight="1">
      <c r="A105" s="38">
        <v>4998</v>
      </c>
      <c r="B105" s="39">
        <v>2</v>
      </c>
      <c r="C105" s="39">
        <v>20349132</v>
      </c>
      <c r="D105" s="39">
        <v>20349133</v>
      </c>
      <c r="E105" s="39">
        <v>10</v>
      </c>
      <c r="F105" s="40" t="s">
        <v>121</v>
      </c>
      <c r="G105" s="40" t="s">
        <v>23</v>
      </c>
      <c r="H105" s="40" t="s">
        <v>122</v>
      </c>
      <c r="I105" s="40" t="s">
        <v>50</v>
      </c>
      <c r="J105" s="40" t="s">
        <v>123</v>
      </c>
      <c r="K105" s="24" t="s">
        <v>678</v>
      </c>
      <c r="L105" s="23">
        <f t="shared" si="1"/>
        <v>1.4</v>
      </c>
    </row>
    <row r="106" spans="1:12" ht="15" customHeight="1">
      <c r="A106" s="38">
        <v>4999</v>
      </c>
      <c r="B106" s="39">
        <v>2</v>
      </c>
      <c r="C106" s="39">
        <v>20349134</v>
      </c>
      <c r="D106" s="39">
        <v>20349135</v>
      </c>
      <c r="E106" s="39">
        <v>10</v>
      </c>
      <c r="F106" s="40" t="s">
        <v>124</v>
      </c>
      <c r="G106" s="40" t="s">
        <v>23</v>
      </c>
      <c r="H106" s="40" t="s">
        <v>125</v>
      </c>
      <c r="I106" s="40" t="s">
        <v>71</v>
      </c>
      <c r="J106" s="40" t="s">
        <v>126</v>
      </c>
      <c r="K106" s="24" t="s">
        <v>679</v>
      </c>
      <c r="L106" s="23">
        <f t="shared" si="1"/>
        <v>1.4</v>
      </c>
    </row>
    <row r="107" spans="1:12" ht="15" customHeight="1">
      <c r="A107" s="38">
        <v>5000</v>
      </c>
      <c r="B107" s="39">
        <v>4</v>
      </c>
      <c r="C107" s="39">
        <v>20349136</v>
      </c>
      <c r="D107" s="39">
        <v>20349139</v>
      </c>
      <c r="E107" s="39">
        <v>20</v>
      </c>
      <c r="F107" s="40" t="s">
        <v>127</v>
      </c>
      <c r="G107" s="40" t="s">
        <v>23</v>
      </c>
      <c r="H107" s="40" t="s">
        <v>128</v>
      </c>
      <c r="I107" s="40" t="s">
        <v>129</v>
      </c>
      <c r="J107" s="40" t="s">
        <v>52</v>
      </c>
      <c r="K107" s="24" t="s">
        <v>680</v>
      </c>
      <c r="L107" s="23">
        <f t="shared" si="1"/>
        <v>2.8</v>
      </c>
    </row>
    <row r="108" spans="1:12" ht="15" customHeight="1">
      <c r="A108" s="38">
        <v>5001</v>
      </c>
      <c r="B108" s="39">
        <v>4</v>
      </c>
      <c r="C108" s="39">
        <v>20349140</v>
      </c>
      <c r="D108" s="39">
        <v>20349143</v>
      </c>
      <c r="E108" s="39">
        <v>20</v>
      </c>
      <c r="F108" s="40" t="s">
        <v>130</v>
      </c>
      <c r="G108" s="40" t="s">
        <v>23</v>
      </c>
      <c r="H108" s="40" t="s">
        <v>131</v>
      </c>
      <c r="I108" s="40" t="s">
        <v>132</v>
      </c>
      <c r="J108" s="40" t="s">
        <v>133</v>
      </c>
      <c r="K108" s="24" t="s">
        <v>681</v>
      </c>
      <c r="L108" s="23">
        <f t="shared" si="1"/>
        <v>2.8</v>
      </c>
    </row>
    <row r="109" spans="1:12" ht="15" customHeight="1">
      <c r="A109" s="38">
        <v>5002</v>
      </c>
      <c r="B109" s="39">
        <v>4</v>
      </c>
      <c r="C109" s="39">
        <v>20349144</v>
      </c>
      <c r="D109" s="39">
        <v>20349147</v>
      </c>
      <c r="E109" s="39">
        <v>20</v>
      </c>
      <c r="F109" s="40" t="s">
        <v>134</v>
      </c>
      <c r="G109" s="40" t="s">
        <v>23</v>
      </c>
      <c r="H109" s="40" t="s">
        <v>135</v>
      </c>
      <c r="I109" s="40" t="s">
        <v>24</v>
      </c>
      <c r="J109" s="40" t="s">
        <v>136</v>
      </c>
      <c r="K109" s="24" t="s">
        <v>682</v>
      </c>
      <c r="L109" s="23">
        <f t="shared" si="1"/>
        <v>2.8</v>
      </c>
    </row>
    <row r="110" spans="1:12" ht="15" customHeight="1">
      <c r="A110" s="38">
        <v>5003</v>
      </c>
      <c r="B110" s="39">
        <v>3</v>
      </c>
      <c r="C110" s="39">
        <v>20349148</v>
      </c>
      <c r="D110" s="39">
        <v>20349150</v>
      </c>
      <c r="E110" s="39">
        <v>15</v>
      </c>
      <c r="F110" s="40" t="s">
        <v>137</v>
      </c>
      <c r="G110" s="40" t="s">
        <v>23</v>
      </c>
      <c r="H110" s="40" t="s">
        <v>138</v>
      </c>
      <c r="I110" s="40" t="s">
        <v>139</v>
      </c>
      <c r="J110" s="40" t="s">
        <v>30</v>
      </c>
      <c r="K110" s="24" t="s">
        <v>683</v>
      </c>
      <c r="L110" s="23">
        <f t="shared" si="1"/>
        <v>2.1</v>
      </c>
    </row>
    <row r="111" spans="1:12" ht="15" customHeight="1">
      <c r="A111" s="38">
        <v>5004</v>
      </c>
      <c r="B111" s="39">
        <v>3</v>
      </c>
      <c r="C111" s="39">
        <v>20349151</v>
      </c>
      <c r="D111" s="39">
        <v>20349153</v>
      </c>
      <c r="E111" s="39">
        <v>15</v>
      </c>
      <c r="F111" s="40" t="s">
        <v>140</v>
      </c>
      <c r="G111" s="40" t="s">
        <v>23</v>
      </c>
      <c r="H111" s="40" t="s">
        <v>141</v>
      </c>
      <c r="I111" s="40" t="s">
        <v>142</v>
      </c>
      <c r="J111" s="40" t="s">
        <v>143</v>
      </c>
      <c r="K111" s="24" t="s">
        <v>684</v>
      </c>
      <c r="L111" s="23">
        <f t="shared" si="1"/>
        <v>2.1</v>
      </c>
    </row>
    <row r="112" spans="1:12" ht="15" customHeight="1">
      <c r="A112" s="38">
        <v>5005</v>
      </c>
      <c r="B112" s="39">
        <v>5</v>
      </c>
      <c r="C112" s="39">
        <v>20349154</v>
      </c>
      <c r="D112" s="39">
        <v>20349158</v>
      </c>
      <c r="E112" s="39">
        <v>25</v>
      </c>
      <c r="F112" s="40" t="s">
        <v>150</v>
      </c>
      <c r="G112" s="40" t="s">
        <v>146</v>
      </c>
      <c r="H112" s="40" t="s">
        <v>151</v>
      </c>
      <c r="I112" s="40" t="s">
        <v>152</v>
      </c>
      <c r="J112" s="40" t="s">
        <v>153</v>
      </c>
      <c r="K112" s="24" t="s">
        <v>685</v>
      </c>
      <c r="L112" s="23">
        <f t="shared" si="1"/>
        <v>3.5</v>
      </c>
    </row>
    <row r="113" spans="1:12" ht="15" customHeight="1">
      <c r="A113" s="25">
        <v>5054</v>
      </c>
      <c r="B113" s="25">
        <v>2</v>
      </c>
      <c r="C113" s="25">
        <v>2099300</v>
      </c>
      <c r="D113" s="25">
        <v>2099301</v>
      </c>
      <c r="E113" s="25">
        <v>3</v>
      </c>
      <c r="F113" s="26" t="s">
        <v>756</v>
      </c>
      <c r="G113" s="26" t="s">
        <v>46</v>
      </c>
      <c r="H113" s="26" t="s">
        <v>757</v>
      </c>
      <c r="I113" s="26" t="s">
        <v>24</v>
      </c>
      <c r="J113" s="26" t="s">
        <v>75</v>
      </c>
      <c r="K113" s="11" t="s">
        <v>815</v>
      </c>
      <c r="L113" s="23">
        <f aca="true" t="shared" si="2" ref="L113:L143">(E113*140)/1000</f>
        <v>0.42</v>
      </c>
    </row>
    <row r="114" spans="1:12" ht="15" customHeight="1">
      <c r="A114" s="25">
        <v>5055</v>
      </c>
      <c r="B114" s="25">
        <v>1</v>
      </c>
      <c r="C114" s="25">
        <v>2099302</v>
      </c>
      <c r="D114" s="25">
        <v>2099302</v>
      </c>
      <c r="E114" s="25">
        <v>1</v>
      </c>
      <c r="F114" s="26" t="s">
        <v>33</v>
      </c>
      <c r="G114" s="26" t="s">
        <v>23</v>
      </c>
      <c r="H114" s="26" t="s">
        <v>34</v>
      </c>
      <c r="I114" s="26" t="s">
        <v>31</v>
      </c>
      <c r="J114" s="26" t="s">
        <v>30</v>
      </c>
      <c r="K114" s="11" t="s">
        <v>816</v>
      </c>
      <c r="L114" s="23">
        <f t="shared" si="2"/>
        <v>0.14</v>
      </c>
    </row>
    <row r="115" spans="1:12" ht="15" customHeight="1">
      <c r="A115" s="25">
        <v>5056</v>
      </c>
      <c r="B115" s="25">
        <v>8</v>
      </c>
      <c r="C115" s="25">
        <v>2099303</v>
      </c>
      <c r="D115" s="25">
        <v>2099310</v>
      </c>
      <c r="E115" s="25">
        <v>15</v>
      </c>
      <c r="F115" s="26" t="s">
        <v>758</v>
      </c>
      <c r="G115" s="26" t="s">
        <v>23</v>
      </c>
      <c r="H115" s="26" t="s">
        <v>759</v>
      </c>
      <c r="I115" s="26" t="s">
        <v>24</v>
      </c>
      <c r="J115" s="26" t="s">
        <v>760</v>
      </c>
      <c r="K115" s="11" t="s">
        <v>817</v>
      </c>
      <c r="L115" s="23">
        <f t="shared" si="2"/>
        <v>2.1</v>
      </c>
    </row>
    <row r="116" spans="1:12" ht="15" customHeight="1">
      <c r="A116" s="25">
        <v>5057</v>
      </c>
      <c r="B116" s="25">
        <v>5</v>
      </c>
      <c r="C116" s="25">
        <v>2099311</v>
      </c>
      <c r="D116" s="25">
        <v>2099315</v>
      </c>
      <c r="E116" s="25">
        <v>7</v>
      </c>
      <c r="F116" s="26" t="s">
        <v>35</v>
      </c>
      <c r="G116" s="26" t="s">
        <v>23</v>
      </c>
      <c r="H116" s="26" t="s">
        <v>36</v>
      </c>
      <c r="I116" s="26" t="s">
        <v>37</v>
      </c>
      <c r="J116" s="26" t="s">
        <v>38</v>
      </c>
      <c r="K116" s="11" t="s">
        <v>818</v>
      </c>
      <c r="L116" s="23">
        <f t="shared" si="2"/>
        <v>0.98</v>
      </c>
    </row>
    <row r="117" spans="1:12" ht="15" customHeight="1">
      <c r="A117" s="25">
        <v>5058</v>
      </c>
      <c r="B117" s="25">
        <v>1</v>
      </c>
      <c r="C117" s="25">
        <v>2099316</v>
      </c>
      <c r="D117" s="25">
        <v>2099316</v>
      </c>
      <c r="E117" s="25">
        <v>2</v>
      </c>
      <c r="F117" s="26" t="s">
        <v>761</v>
      </c>
      <c r="G117" s="26" t="s">
        <v>23</v>
      </c>
      <c r="H117" s="26" t="s">
        <v>762</v>
      </c>
      <c r="I117" s="26" t="s">
        <v>166</v>
      </c>
      <c r="J117" s="26" t="s">
        <v>95</v>
      </c>
      <c r="K117" s="11" t="s">
        <v>819</v>
      </c>
      <c r="L117" s="23">
        <f t="shared" si="2"/>
        <v>0.28</v>
      </c>
    </row>
    <row r="118" spans="1:12" ht="15" customHeight="1">
      <c r="A118" s="25">
        <v>5059</v>
      </c>
      <c r="B118" s="25">
        <v>4</v>
      </c>
      <c r="C118" s="25">
        <v>2099317</v>
      </c>
      <c r="D118" s="25">
        <v>2099320</v>
      </c>
      <c r="E118" s="25">
        <v>4</v>
      </c>
      <c r="F118" s="26" t="s">
        <v>763</v>
      </c>
      <c r="G118" s="26" t="s">
        <v>23</v>
      </c>
      <c r="H118" s="26" t="s">
        <v>764</v>
      </c>
      <c r="I118" s="26" t="s">
        <v>499</v>
      </c>
      <c r="J118" s="26" t="s">
        <v>54</v>
      </c>
      <c r="K118" s="11" t="s">
        <v>820</v>
      </c>
      <c r="L118" s="23">
        <f t="shared" si="2"/>
        <v>0.56</v>
      </c>
    </row>
    <row r="119" spans="1:12" ht="15" customHeight="1">
      <c r="A119" s="25">
        <v>5060</v>
      </c>
      <c r="B119" s="25">
        <v>5</v>
      </c>
      <c r="C119" s="25">
        <v>2099321</v>
      </c>
      <c r="D119" s="25">
        <v>2099325</v>
      </c>
      <c r="E119" s="25">
        <v>5</v>
      </c>
      <c r="F119" s="26" t="s">
        <v>765</v>
      </c>
      <c r="G119" s="26" t="s">
        <v>23</v>
      </c>
      <c r="H119" s="26" t="s">
        <v>766</v>
      </c>
      <c r="I119" s="26" t="s">
        <v>50</v>
      </c>
      <c r="J119" s="26" t="s">
        <v>767</v>
      </c>
      <c r="K119" s="11" t="s">
        <v>821</v>
      </c>
      <c r="L119" s="23">
        <f t="shared" si="2"/>
        <v>0.7</v>
      </c>
    </row>
    <row r="120" spans="1:12" ht="15" customHeight="1">
      <c r="A120" s="25">
        <v>5061</v>
      </c>
      <c r="B120" s="25">
        <v>1</v>
      </c>
      <c r="C120" s="25">
        <v>2099326</v>
      </c>
      <c r="D120" s="25">
        <v>2099326</v>
      </c>
      <c r="E120" s="25">
        <v>1</v>
      </c>
      <c r="F120" s="26" t="s">
        <v>768</v>
      </c>
      <c r="G120" s="26" t="s">
        <v>23</v>
      </c>
      <c r="H120" s="26" t="s">
        <v>769</v>
      </c>
      <c r="I120" s="26" t="s">
        <v>32</v>
      </c>
      <c r="J120" s="26" t="s">
        <v>149</v>
      </c>
      <c r="K120" s="11" t="s">
        <v>822</v>
      </c>
      <c r="L120" s="23">
        <f t="shared" si="2"/>
        <v>0.14</v>
      </c>
    </row>
    <row r="121" spans="1:12" ht="15" customHeight="1">
      <c r="A121" s="25">
        <v>5062</v>
      </c>
      <c r="B121" s="25">
        <v>1</v>
      </c>
      <c r="C121" s="25">
        <v>2099327</v>
      </c>
      <c r="D121" s="25">
        <v>2099327</v>
      </c>
      <c r="E121" s="25">
        <v>1</v>
      </c>
      <c r="F121" s="26" t="s">
        <v>770</v>
      </c>
      <c r="G121" s="26" t="s">
        <v>23</v>
      </c>
      <c r="H121" s="26" t="s">
        <v>771</v>
      </c>
      <c r="I121" s="26" t="s">
        <v>24</v>
      </c>
      <c r="J121" s="26" t="s">
        <v>217</v>
      </c>
      <c r="K121" s="11" t="s">
        <v>823</v>
      </c>
      <c r="L121" s="23">
        <f t="shared" si="2"/>
        <v>0.14</v>
      </c>
    </row>
    <row r="122" spans="1:12" ht="15" customHeight="1">
      <c r="A122" s="25">
        <v>5063</v>
      </c>
      <c r="B122" s="25">
        <v>4</v>
      </c>
      <c r="C122" s="25">
        <v>2099328</v>
      </c>
      <c r="D122" s="25">
        <v>2099331</v>
      </c>
      <c r="E122" s="25">
        <v>7</v>
      </c>
      <c r="F122" s="26" t="s">
        <v>39</v>
      </c>
      <c r="G122" s="26" t="s">
        <v>23</v>
      </c>
      <c r="H122" s="26" t="s">
        <v>40</v>
      </c>
      <c r="I122" s="26" t="s">
        <v>24</v>
      </c>
      <c r="J122" s="26" t="s">
        <v>27</v>
      </c>
      <c r="K122" s="11" t="s">
        <v>824</v>
      </c>
      <c r="L122" s="23">
        <f t="shared" si="2"/>
        <v>0.98</v>
      </c>
    </row>
    <row r="123" spans="1:12" ht="15" customHeight="1">
      <c r="A123" s="25">
        <v>5064</v>
      </c>
      <c r="B123" s="25">
        <v>4</v>
      </c>
      <c r="C123" s="25">
        <v>2099332</v>
      </c>
      <c r="D123" s="25">
        <v>2099335</v>
      </c>
      <c r="E123" s="25">
        <v>4</v>
      </c>
      <c r="F123" s="26" t="s">
        <v>772</v>
      </c>
      <c r="G123" s="26" t="s">
        <v>23</v>
      </c>
      <c r="H123" s="26" t="s">
        <v>773</v>
      </c>
      <c r="I123" s="26" t="s">
        <v>49</v>
      </c>
      <c r="J123" s="26" t="s">
        <v>774</v>
      </c>
      <c r="K123" s="11" t="s">
        <v>825</v>
      </c>
      <c r="L123" s="23">
        <f t="shared" si="2"/>
        <v>0.56</v>
      </c>
    </row>
    <row r="124" spans="1:12" ht="15" customHeight="1">
      <c r="A124" s="25">
        <v>5065</v>
      </c>
      <c r="B124" s="25">
        <v>1</v>
      </c>
      <c r="C124" s="25">
        <v>2099336</v>
      </c>
      <c r="D124" s="25">
        <v>2099336</v>
      </c>
      <c r="E124" s="25">
        <v>1</v>
      </c>
      <c r="F124" s="26" t="s">
        <v>775</v>
      </c>
      <c r="G124" s="26" t="s">
        <v>23</v>
      </c>
      <c r="H124" s="26" t="s">
        <v>776</v>
      </c>
      <c r="I124" s="26" t="s">
        <v>64</v>
      </c>
      <c r="J124" s="26" t="s">
        <v>218</v>
      </c>
      <c r="K124" s="11" t="s">
        <v>826</v>
      </c>
      <c r="L124" s="23">
        <f t="shared" si="2"/>
        <v>0.14</v>
      </c>
    </row>
    <row r="125" spans="1:12" ht="15" customHeight="1">
      <c r="A125" s="25">
        <v>5066</v>
      </c>
      <c r="B125" s="25">
        <v>1</v>
      </c>
      <c r="C125" s="25">
        <v>2099337</v>
      </c>
      <c r="D125" s="25">
        <v>2099337</v>
      </c>
      <c r="E125" s="25">
        <v>1</v>
      </c>
      <c r="F125" s="26" t="s">
        <v>777</v>
      </c>
      <c r="G125" s="26" t="s">
        <v>23</v>
      </c>
      <c r="H125" s="26" t="s">
        <v>778</v>
      </c>
      <c r="I125" s="26" t="s">
        <v>24</v>
      </c>
      <c r="J125" s="26" t="s">
        <v>533</v>
      </c>
      <c r="K125" s="11" t="s">
        <v>827</v>
      </c>
      <c r="L125" s="23">
        <f t="shared" si="2"/>
        <v>0.14</v>
      </c>
    </row>
    <row r="126" spans="1:12" ht="15" customHeight="1">
      <c r="A126" s="25">
        <v>5067</v>
      </c>
      <c r="B126" s="25">
        <v>2</v>
      </c>
      <c r="C126" s="25">
        <v>2099338</v>
      </c>
      <c r="D126" s="25">
        <v>2099339</v>
      </c>
      <c r="E126" s="25">
        <v>2</v>
      </c>
      <c r="F126" s="26" t="s">
        <v>779</v>
      </c>
      <c r="G126" s="26" t="s">
        <v>23</v>
      </c>
      <c r="H126" s="26" t="s">
        <v>780</v>
      </c>
      <c r="I126" s="26" t="s">
        <v>50</v>
      </c>
      <c r="J126" s="26" t="s">
        <v>51</v>
      </c>
      <c r="K126" s="11" t="s">
        <v>828</v>
      </c>
      <c r="L126" s="23">
        <f t="shared" si="2"/>
        <v>0.28</v>
      </c>
    </row>
    <row r="127" spans="1:12" ht="15" customHeight="1">
      <c r="A127" s="25">
        <v>5068</v>
      </c>
      <c r="B127" s="25">
        <v>2</v>
      </c>
      <c r="C127" s="25">
        <v>2099340</v>
      </c>
      <c r="D127" s="25">
        <v>2099341</v>
      </c>
      <c r="E127" s="25">
        <v>2</v>
      </c>
      <c r="F127" s="26" t="s">
        <v>781</v>
      </c>
      <c r="G127" s="26" t="s">
        <v>146</v>
      </c>
      <c r="H127" s="26" t="s">
        <v>782</v>
      </c>
      <c r="I127" s="26" t="s">
        <v>152</v>
      </c>
      <c r="J127" s="26" t="s">
        <v>153</v>
      </c>
      <c r="K127" s="11" t="s">
        <v>829</v>
      </c>
      <c r="L127" s="23">
        <f t="shared" si="2"/>
        <v>0.28</v>
      </c>
    </row>
    <row r="128" spans="1:12" ht="15" customHeight="1">
      <c r="A128" s="27">
        <v>5069</v>
      </c>
      <c r="B128" s="25">
        <v>2</v>
      </c>
      <c r="C128" s="25">
        <v>20349200</v>
      </c>
      <c r="D128" s="25">
        <v>20349201</v>
      </c>
      <c r="E128" s="25">
        <v>10</v>
      </c>
      <c r="F128" s="26" t="s">
        <v>756</v>
      </c>
      <c r="G128" s="26" t="s">
        <v>46</v>
      </c>
      <c r="H128" s="26" t="s">
        <v>757</v>
      </c>
      <c r="I128" s="26" t="s">
        <v>24</v>
      </c>
      <c r="J128" s="26" t="s">
        <v>75</v>
      </c>
      <c r="K128" s="11" t="s">
        <v>830</v>
      </c>
      <c r="L128" s="23">
        <f t="shared" si="2"/>
        <v>1.4</v>
      </c>
    </row>
    <row r="129" spans="1:12" ht="15" customHeight="1">
      <c r="A129" s="27">
        <v>5070</v>
      </c>
      <c r="B129" s="25">
        <v>1</v>
      </c>
      <c r="C129" s="25">
        <v>20349202</v>
      </c>
      <c r="D129" s="25">
        <v>20349202</v>
      </c>
      <c r="E129" s="25">
        <v>5</v>
      </c>
      <c r="F129" s="26" t="s">
        <v>33</v>
      </c>
      <c r="G129" s="26" t="s">
        <v>23</v>
      </c>
      <c r="H129" s="26" t="s">
        <v>34</v>
      </c>
      <c r="I129" s="26" t="s">
        <v>31</v>
      </c>
      <c r="J129" s="26" t="s">
        <v>30</v>
      </c>
      <c r="K129" s="11" t="s">
        <v>831</v>
      </c>
      <c r="L129" s="23">
        <f t="shared" si="2"/>
        <v>0.7</v>
      </c>
    </row>
    <row r="130" spans="1:12" ht="15" customHeight="1">
      <c r="A130" s="27">
        <v>5071</v>
      </c>
      <c r="B130" s="25">
        <v>6</v>
      </c>
      <c r="C130" s="25">
        <v>20349203</v>
      </c>
      <c r="D130" s="25">
        <v>20349208</v>
      </c>
      <c r="E130" s="25">
        <v>30</v>
      </c>
      <c r="F130" s="26" t="s">
        <v>758</v>
      </c>
      <c r="G130" s="26" t="s">
        <v>23</v>
      </c>
      <c r="H130" s="26" t="s">
        <v>759</v>
      </c>
      <c r="I130" s="26" t="s">
        <v>24</v>
      </c>
      <c r="J130" s="26" t="s">
        <v>760</v>
      </c>
      <c r="K130" s="11" t="s">
        <v>832</v>
      </c>
      <c r="L130" s="23">
        <f t="shared" si="2"/>
        <v>4.2</v>
      </c>
    </row>
    <row r="131" spans="1:12" ht="15" customHeight="1">
      <c r="A131" s="27">
        <v>5072</v>
      </c>
      <c r="B131" s="25">
        <v>3</v>
      </c>
      <c r="C131" s="25">
        <v>20349209</v>
      </c>
      <c r="D131" s="25">
        <v>20349211</v>
      </c>
      <c r="E131" s="25">
        <v>15</v>
      </c>
      <c r="F131" s="26" t="s">
        <v>35</v>
      </c>
      <c r="G131" s="26" t="s">
        <v>23</v>
      </c>
      <c r="H131" s="26" t="s">
        <v>36</v>
      </c>
      <c r="I131" s="26" t="s">
        <v>37</v>
      </c>
      <c r="J131" s="26" t="s">
        <v>38</v>
      </c>
      <c r="K131" s="11" t="s">
        <v>833</v>
      </c>
      <c r="L131" s="23">
        <f t="shared" si="2"/>
        <v>2.1</v>
      </c>
    </row>
    <row r="132" spans="1:12" ht="15" customHeight="1">
      <c r="A132" s="27">
        <v>5073</v>
      </c>
      <c r="B132" s="25">
        <v>1</v>
      </c>
      <c r="C132" s="25">
        <v>20349212</v>
      </c>
      <c r="D132" s="25">
        <v>20349212</v>
      </c>
      <c r="E132" s="25">
        <v>5</v>
      </c>
      <c r="F132" s="26" t="s">
        <v>761</v>
      </c>
      <c r="G132" s="26" t="s">
        <v>23</v>
      </c>
      <c r="H132" s="26" t="s">
        <v>762</v>
      </c>
      <c r="I132" s="26" t="s">
        <v>166</v>
      </c>
      <c r="J132" s="26" t="s">
        <v>95</v>
      </c>
      <c r="K132" s="11" t="s">
        <v>834</v>
      </c>
      <c r="L132" s="23">
        <f t="shared" si="2"/>
        <v>0.7</v>
      </c>
    </row>
    <row r="133" spans="1:12" ht="15" customHeight="1">
      <c r="A133" s="27">
        <v>5074</v>
      </c>
      <c r="B133" s="25">
        <v>2</v>
      </c>
      <c r="C133" s="25">
        <v>20349213</v>
      </c>
      <c r="D133" s="25">
        <v>20349214</v>
      </c>
      <c r="E133" s="25">
        <v>10</v>
      </c>
      <c r="F133" s="26" t="s">
        <v>763</v>
      </c>
      <c r="G133" s="26" t="s">
        <v>23</v>
      </c>
      <c r="H133" s="26" t="s">
        <v>764</v>
      </c>
      <c r="I133" s="26" t="s">
        <v>499</v>
      </c>
      <c r="J133" s="26" t="s">
        <v>54</v>
      </c>
      <c r="K133" s="11" t="s">
        <v>835</v>
      </c>
      <c r="L133" s="23">
        <f t="shared" si="2"/>
        <v>1.4</v>
      </c>
    </row>
    <row r="134" spans="1:12" ht="15" customHeight="1">
      <c r="A134" s="27">
        <v>5075</v>
      </c>
      <c r="B134" s="25">
        <v>2</v>
      </c>
      <c r="C134" s="25">
        <v>20349215</v>
      </c>
      <c r="D134" s="25">
        <v>20349216</v>
      </c>
      <c r="E134" s="25">
        <v>10</v>
      </c>
      <c r="F134" s="26" t="s">
        <v>765</v>
      </c>
      <c r="G134" s="26" t="s">
        <v>23</v>
      </c>
      <c r="H134" s="26" t="s">
        <v>766</v>
      </c>
      <c r="I134" s="26" t="s">
        <v>50</v>
      </c>
      <c r="J134" s="26" t="s">
        <v>767</v>
      </c>
      <c r="K134" s="11" t="s">
        <v>836</v>
      </c>
      <c r="L134" s="23">
        <f t="shared" si="2"/>
        <v>1.4</v>
      </c>
    </row>
    <row r="135" spans="1:12" ht="15" customHeight="1">
      <c r="A135" s="27">
        <v>5076</v>
      </c>
      <c r="B135" s="25">
        <v>1</v>
      </c>
      <c r="C135" s="25">
        <v>20349217</v>
      </c>
      <c r="D135" s="25">
        <v>20349217</v>
      </c>
      <c r="E135" s="25">
        <v>5</v>
      </c>
      <c r="F135" s="26" t="s">
        <v>768</v>
      </c>
      <c r="G135" s="26" t="s">
        <v>23</v>
      </c>
      <c r="H135" s="26" t="s">
        <v>769</v>
      </c>
      <c r="I135" s="26" t="s">
        <v>32</v>
      </c>
      <c r="J135" s="26" t="s">
        <v>149</v>
      </c>
      <c r="K135" s="11" t="s">
        <v>837</v>
      </c>
      <c r="L135" s="23">
        <f t="shared" si="2"/>
        <v>0.7</v>
      </c>
    </row>
    <row r="136" spans="1:12" ht="15" customHeight="1">
      <c r="A136" s="27">
        <v>5077</v>
      </c>
      <c r="B136" s="25">
        <v>1</v>
      </c>
      <c r="C136" s="25">
        <v>20349218</v>
      </c>
      <c r="D136" s="25">
        <v>20349218</v>
      </c>
      <c r="E136" s="25">
        <v>5</v>
      </c>
      <c r="F136" s="26" t="s">
        <v>770</v>
      </c>
      <c r="G136" s="26" t="s">
        <v>23</v>
      </c>
      <c r="H136" s="26" t="s">
        <v>771</v>
      </c>
      <c r="I136" s="26" t="s">
        <v>24</v>
      </c>
      <c r="J136" s="26" t="s">
        <v>217</v>
      </c>
      <c r="K136" s="11" t="s">
        <v>838</v>
      </c>
      <c r="L136" s="23">
        <f t="shared" si="2"/>
        <v>0.7</v>
      </c>
    </row>
    <row r="137" spans="1:12" ht="15" customHeight="1">
      <c r="A137" s="27">
        <v>5078</v>
      </c>
      <c r="B137" s="25">
        <v>4</v>
      </c>
      <c r="C137" s="25">
        <v>20349219</v>
      </c>
      <c r="D137" s="25">
        <v>20349222</v>
      </c>
      <c r="E137" s="25">
        <v>20</v>
      </c>
      <c r="F137" s="26" t="s">
        <v>39</v>
      </c>
      <c r="G137" s="26" t="s">
        <v>23</v>
      </c>
      <c r="H137" s="26" t="s">
        <v>40</v>
      </c>
      <c r="I137" s="26" t="s">
        <v>24</v>
      </c>
      <c r="J137" s="26" t="s">
        <v>27</v>
      </c>
      <c r="K137" s="11" t="s">
        <v>839</v>
      </c>
      <c r="L137" s="23">
        <f t="shared" si="2"/>
        <v>2.8</v>
      </c>
    </row>
    <row r="138" spans="1:12" ht="15" customHeight="1">
      <c r="A138" s="27">
        <v>5079</v>
      </c>
      <c r="B138" s="25">
        <v>2</v>
      </c>
      <c r="C138" s="25">
        <v>20349223</v>
      </c>
      <c r="D138" s="25">
        <v>20349224</v>
      </c>
      <c r="E138" s="25">
        <v>10</v>
      </c>
      <c r="F138" s="26" t="s">
        <v>772</v>
      </c>
      <c r="G138" s="26" t="s">
        <v>23</v>
      </c>
      <c r="H138" s="26" t="s">
        <v>773</v>
      </c>
      <c r="I138" s="26" t="s">
        <v>49</v>
      </c>
      <c r="J138" s="26" t="s">
        <v>774</v>
      </c>
      <c r="K138" s="11" t="s">
        <v>840</v>
      </c>
      <c r="L138" s="23">
        <f t="shared" si="2"/>
        <v>1.4</v>
      </c>
    </row>
    <row r="139" spans="1:12" ht="15" customHeight="1">
      <c r="A139" s="27">
        <v>5080</v>
      </c>
      <c r="B139" s="25">
        <v>1</v>
      </c>
      <c r="C139" s="25">
        <v>20349225</v>
      </c>
      <c r="D139" s="25">
        <v>20349225</v>
      </c>
      <c r="E139" s="25">
        <v>5</v>
      </c>
      <c r="F139" s="26" t="s">
        <v>775</v>
      </c>
      <c r="G139" s="26" t="s">
        <v>23</v>
      </c>
      <c r="H139" s="26" t="s">
        <v>776</v>
      </c>
      <c r="I139" s="26" t="s">
        <v>64</v>
      </c>
      <c r="J139" s="26" t="s">
        <v>218</v>
      </c>
      <c r="K139" s="11" t="s">
        <v>841</v>
      </c>
      <c r="L139" s="23">
        <f t="shared" si="2"/>
        <v>0.7</v>
      </c>
    </row>
    <row r="140" spans="1:12" ht="15" customHeight="1">
      <c r="A140" s="27">
        <v>5081</v>
      </c>
      <c r="B140" s="25">
        <v>1</v>
      </c>
      <c r="C140" s="25">
        <v>20349226</v>
      </c>
      <c r="D140" s="25">
        <v>20349226</v>
      </c>
      <c r="E140" s="25">
        <v>5</v>
      </c>
      <c r="F140" s="26" t="s">
        <v>777</v>
      </c>
      <c r="G140" s="26" t="s">
        <v>23</v>
      </c>
      <c r="H140" s="26" t="s">
        <v>778</v>
      </c>
      <c r="I140" s="26" t="s">
        <v>24</v>
      </c>
      <c r="J140" s="26" t="s">
        <v>533</v>
      </c>
      <c r="K140" s="11" t="s">
        <v>842</v>
      </c>
      <c r="L140" s="23">
        <f t="shared" si="2"/>
        <v>0.7</v>
      </c>
    </row>
    <row r="141" spans="1:12" ht="15" customHeight="1">
      <c r="A141" s="27">
        <v>5082</v>
      </c>
      <c r="B141" s="25">
        <v>2</v>
      </c>
      <c r="C141" s="25">
        <v>20349227</v>
      </c>
      <c r="D141" s="25">
        <v>20349228</v>
      </c>
      <c r="E141" s="25">
        <v>10</v>
      </c>
      <c r="F141" s="26" t="s">
        <v>779</v>
      </c>
      <c r="G141" s="26" t="s">
        <v>23</v>
      </c>
      <c r="H141" s="26" t="s">
        <v>780</v>
      </c>
      <c r="I141" s="26" t="s">
        <v>50</v>
      </c>
      <c r="J141" s="26" t="s">
        <v>51</v>
      </c>
      <c r="K141" s="11" t="s">
        <v>843</v>
      </c>
      <c r="L141" s="23">
        <f t="shared" si="2"/>
        <v>1.4</v>
      </c>
    </row>
    <row r="142" spans="1:12" ht="15" customHeight="1">
      <c r="A142" s="27">
        <v>5083</v>
      </c>
      <c r="B142" s="25">
        <v>2</v>
      </c>
      <c r="C142" s="25">
        <v>20349229</v>
      </c>
      <c r="D142" s="25">
        <v>20349230</v>
      </c>
      <c r="E142" s="25">
        <v>10</v>
      </c>
      <c r="F142" s="26" t="s">
        <v>781</v>
      </c>
      <c r="G142" s="26" t="s">
        <v>146</v>
      </c>
      <c r="H142" s="26" t="s">
        <v>782</v>
      </c>
      <c r="I142" s="26" t="s">
        <v>152</v>
      </c>
      <c r="J142" s="26" t="s">
        <v>153</v>
      </c>
      <c r="K142" s="11" t="s">
        <v>844</v>
      </c>
      <c r="L142" s="23">
        <f t="shared" si="2"/>
        <v>1.4</v>
      </c>
    </row>
    <row r="143" spans="1:12" ht="15" customHeight="1">
      <c r="A143" s="33">
        <v>5104</v>
      </c>
      <c r="B143" s="33">
        <v>3</v>
      </c>
      <c r="C143" s="33">
        <v>2099345</v>
      </c>
      <c r="D143" s="33">
        <v>2099346</v>
      </c>
      <c r="E143" s="33">
        <v>7</v>
      </c>
      <c r="F143" s="34" t="s">
        <v>127</v>
      </c>
      <c r="G143" s="34" t="s">
        <v>23</v>
      </c>
      <c r="H143" s="34" t="s">
        <v>128</v>
      </c>
      <c r="I143" s="34" t="s">
        <v>129</v>
      </c>
      <c r="J143" s="34" t="s">
        <v>52</v>
      </c>
      <c r="K143" s="32" t="s">
        <v>870</v>
      </c>
      <c r="L143" s="23">
        <f t="shared" si="2"/>
        <v>0.98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E30" sqref="E30"/>
    </sheetView>
  </sheetViews>
  <sheetFormatPr defaultColWidth="9.140625" defaultRowHeight="15" customHeight="1"/>
  <cols>
    <col min="1" max="1" width="8.00390625" style="3" bestFit="1" customWidth="1"/>
    <col min="2" max="3" width="4.28125" style="3" bestFit="1" customWidth="1"/>
    <col min="4" max="4" width="4.421875" style="3" bestFit="1" customWidth="1"/>
    <col min="5" max="5" width="34.140625" style="3" bestFit="1" customWidth="1"/>
    <col min="6" max="6" width="83.8515625" style="3" bestFit="1" customWidth="1"/>
    <col min="7" max="7" width="63.57421875" style="3" bestFit="1" customWidth="1"/>
    <col min="8" max="8" width="46.57421875" style="3" bestFit="1" customWidth="1"/>
    <col min="9" max="9" width="28.140625" style="3" bestFit="1" customWidth="1"/>
    <col min="10" max="10" width="30.7109375" style="3" bestFit="1" customWidth="1"/>
    <col min="11" max="11" width="7.00390625" style="3" bestFit="1" customWidth="1"/>
    <col min="12" max="12" width="9.7109375" style="3" bestFit="1" customWidth="1"/>
    <col min="13" max="13" width="14.421875" style="3" bestFit="1" customWidth="1"/>
    <col min="14" max="14" width="7.28125" style="3" bestFit="1" customWidth="1"/>
    <col min="15" max="16384" width="9.140625" style="3" customWidth="1"/>
  </cols>
  <sheetData>
    <row r="1" spans="1:14" ht="15" customHeight="1">
      <c r="A1" s="9" t="s">
        <v>0</v>
      </c>
      <c r="B1" s="16" t="s">
        <v>21</v>
      </c>
      <c r="C1" s="16" t="s">
        <v>22</v>
      </c>
      <c r="D1" s="16" t="s">
        <v>11</v>
      </c>
      <c r="E1" s="16" t="s">
        <v>6</v>
      </c>
      <c r="F1" s="16" t="s">
        <v>7</v>
      </c>
      <c r="G1" s="16" t="s">
        <v>12</v>
      </c>
      <c r="H1" s="16" t="s">
        <v>13</v>
      </c>
      <c r="I1" s="16" t="s">
        <v>14</v>
      </c>
      <c r="J1" s="16" t="s">
        <v>8</v>
      </c>
      <c r="K1" s="16" t="s">
        <v>9</v>
      </c>
      <c r="L1" s="16" t="s">
        <v>15</v>
      </c>
      <c r="M1" s="7" t="s">
        <v>10</v>
      </c>
      <c r="N1" s="7" t="s">
        <v>16</v>
      </c>
    </row>
    <row r="2" spans="1:14" ht="15" customHeight="1">
      <c r="A2" s="3" t="s">
        <v>327</v>
      </c>
      <c r="B2" s="28" t="s">
        <v>221</v>
      </c>
      <c r="C2" s="29">
        <v>6</v>
      </c>
      <c r="D2" s="28" t="s">
        <v>221</v>
      </c>
      <c r="E2" s="28" t="s">
        <v>222</v>
      </c>
      <c r="F2" s="28" t="s">
        <v>223</v>
      </c>
      <c r="G2" s="28" t="s">
        <v>278</v>
      </c>
      <c r="H2" s="28" t="s">
        <v>279</v>
      </c>
      <c r="I2" s="28" t="s">
        <v>26</v>
      </c>
      <c r="J2" s="28" t="s">
        <v>24</v>
      </c>
      <c r="K2" s="28" t="s">
        <v>224</v>
      </c>
      <c r="L2" s="28" t="s">
        <v>25</v>
      </c>
      <c r="M2" s="24" t="s">
        <v>407</v>
      </c>
      <c r="N2" s="15">
        <f aca="true" t="shared" si="0" ref="N2:N54">(C2*28)/1000</f>
        <v>0.168</v>
      </c>
    </row>
    <row r="3" spans="1:14" ht="15" customHeight="1">
      <c r="A3" s="3" t="s">
        <v>328</v>
      </c>
      <c r="B3" s="28" t="s">
        <v>73</v>
      </c>
      <c r="C3" s="29">
        <v>142</v>
      </c>
      <c r="D3" s="28" t="s">
        <v>73</v>
      </c>
      <c r="E3" s="28" t="s">
        <v>46</v>
      </c>
      <c r="F3" s="28" t="s">
        <v>74</v>
      </c>
      <c r="G3" s="28" t="s">
        <v>26</v>
      </c>
      <c r="H3" s="28" t="s">
        <v>26</v>
      </c>
      <c r="I3" s="28" t="s">
        <v>26</v>
      </c>
      <c r="J3" s="28" t="s">
        <v>24</v>
      </c>
      <c r="K3" s="28" t="s">
        <v>75</v>
      </c>
      <c r="L3" s="28" t="s">
        <v>25</v>
      </c>
      <c r="M3" s="24" t="s">
        <v>408</v>
      </c>
      <c r="N3" s="15">
        <f t="shared" si="0"/>
        <v>3.976</v>
      </c>
    </row>
    <row r="4" spans="1:14" ht="15" customHeight="1">
      <c r="A4" s="3" t="s">
        <v>329</v>
      </c>
      <c r="B4" s="28" t="s">
        <v>314</v>
      </c>
      <c r="C4" s="29">
        <v>60</v>
      </c>
      <c r="D4" s="28" t="s">
        <v>314</v>
      </c>
      <c r="E4" s="28" t="s">
        <v>46</v>
      </c>
      <c r="F4" s="28" t="s">
        <v>271</v>
      </c>
      <c r="G4" s="28" t="s">
        <v>26</v>
      </c>
      <c r="H4" s="28" t="s">
        <v>26</v>
      </c>
      <c r="I4" s="28" t="s">
        <v>26</v>
      </c>
      <c r="J4" s="28" t="s">
        <v>49</v>
      </c>
      <c r="K4" s="28" t="s">
        <v>83</v>
      </c>
      <c r="L4" s="28" t="s">
        <v>159</v>
      </c>
      <c r="M4" s="24" t="s">
        <v>409</v>
      </c>
      <c r="N4" s="15">
        <f t="shared" si="0"/>
        <v>1.68</v>
      </c>
    </row>
    <row r="5" spans="1:14" ht="15" customHeight="1">
      <c r="A5" s="3" t="s">
        <v>330</v>
      </c>
      <c r="B5" s="28" t="s">
        <v>315</v>
      </c>
      <c r="C5" s="29">
        <v>35</v>
      </c>
      <c r="D5" s="28" t="s">
        <v>315</v>
      </c>
      <c r="E5" s="28" t="s">
        <v>46</v>
      </c>
      <c r="F5" s="28" t="s">
        <v>316</v>
      </c>
      <c r="G5" s="28" t="s">
        <v>26</v>
      </c>
      <c r="H5" s="28" t="s">
        <v>26</v>
      </c>
      <c r="I5" s="28" t="s">
        <v>26</v>
      </c>
      <c r="J5" s="28" t="s">
        <v>317</v>
      </c>
      <c r="K5" s="28" t="s">
        <v>48</v>
      </c>
      <c r="L5" s="28" t="s">
        <v>72</v>
      </c>
      <c r="M5" s="24" t="s">
        <v>410</v>
      </c>
      <c r="N5" s="15">
        <f t="shared" si="0"/>
        <v>0.98</v>
      </c>
    </row>
    <row r="6" spans="1:14" ht="15" customHeight="1">
      <c r="A6" s="3" t="s">
        <v>331</v>
      </c>
      <c r="B6" s="28" t="s">
        <v>318</v>
      </c>
      <c r="C6" s="29">
        <v>51</v>
      </c>
      <c r="D6" s="28" t="s">
        <v>318</v>
      </c>
      <c r="E6" s="28" t="s">
        <v>46</v>
      </c>
      <c r="F6" s="28" t="s">
        <v>272</v>
      </c>
      <c r="G6" s="28" t="s">
        <v>26</v>
      </c>
      <c r="H6" s="28" t="s">
        <v>26</v>
      </c>
      <c r="I6" s="28" t="s">
        <v>26</v>
      </c>
      <c r="J6" s="28" t="s">
        <v>50</v>
      </c>
      <c r="K6" s="28" t="s">
        <v>89</v>
      </c>
      <c r="L6" s="28" t="s">
        <v>62</v>
      </c>
      <c r="M6" s="24" t="s">
        <v>411</v>
      </c>
      <c r="N6" s="15">
        <f t="shared" si="0"/>
        <v>1.428</v>
      </c>
    </row>
    <row r="7" spans="1:14" ht="15" customHeight="1">
      <c r="A7" s="3" t="s">
        <v>332</v>
      </c>
      <c r="B7" s="28" t="s">
        <v>319</v>
      </c>
      <c r="C7" s="29">
        <v>52</v>
      </c>
      <c r="D7" s="28" t="s">
        <v>319</v>
      </c>
      <c r="E7" s="28" t="s">
        <v>46</v>
      </c>
      <c r="F7" s="28" t="s">
        <v>320</v>
      </c>
      <c r="G7" s="28" t="s">
        <v>26</v>
      </c>
      <c r="H7" s="28" t="s">
        <v>26</v>
      </c>
      <c r="I7" s="28" t="s">
        <v>26</v>
      </c>
      <c r="J7" s="28" t="s">
        <v>47</v>
      </c>
      <c r="K7" s="28" t="s">
        <v>269</v>
      </c>
      <c r="L7" s="28" t="s">
        <v>59</v>
      </c>
      <c r="M7" s="24" t="s">
        <v>412</v>
      </c>
      <c r="N7" s="15">
        <f t="shared" si="0"/>
        <v>1.456</v>
      </c>
    </row>
    <row r="8" spans="1:14" ht="15" customHeight="1">
      <c r="A8" s="3" t="s">
        <v>333</v>
      </c>
      <c r="B8" s="28" t="s">
        <v>321</v>
      </c>
      <c r="C8" s="29">
        <v>28</v>
      </c>
      <c r="D8" s="28" t="s">
        <v>321</v>
      </c>
      <c r="E8" s="28" t="s">
        <v>46</v>
      </c>
      <c r="F8" s="28" t="s">
        <v>268</v>
      </c>
      <c r="G8" s="28" t="s">
        <v>26</v>
      </c>
      <c r="H8" s="28" t="s">
        <v>26</v>
      </c>
      <c r="I8" s="28" t="s">
        <v>26</v>
      </c>
      <c r="J8" s="28" t="s">
        <v>55</v>
      </c>
      <c r="K8" s="28" t="s">
        <v>208</v>
      </c>
      <c r="L8" s="28" t="s">
        <v>66</v>
      </c>
      <c r="M8" s="24" t="s">
        <v>413</v>
      </c>
      <c r="N8" s="15">
        <f t="shared" si="0"/>
        <v>0.784</v>
      </c>
    </row>
    <row r="9" spans="1:14" ht="15" customHeight="1">
      <c r="A9" s="3" t="s">
        <v>334</v>
      </c>
      <c r="B9" s="28" t="s">
        <v>322</v>
      </c>
      <c r="C9" s="29">
        <v>59</v>
      </c>
      <c r="D9" s="28" t="s">
        <v>322</v>
      </c>
      <c r="E9" s="28" t="s">
        <v>23</v>
      </c>
      <c r="F9" s="28" t="s">
        <v>249</v>
      </c>
      <c r="G9" s="28" t="s">
        <v>325</v>
      </c>
      <c r="H9" s="28" t="s">
        <v>26</v>
      </c>
      <c r="I9" s="28" t="s">
        <v>26</v>
      </c>
      <c r="J9" s="28" t="s">
        <v>119</v>
      </c>
      <c r="K9" s="28" t="s">
        <v>120</v>
      </c>
      <c r="L9" s="28" t="s">
        <v>184</v>
      </c>
      <c r="M9" s="24" t="s">
        <v>414</v>
      </c>
      <c r="N9" s="15">
        <f t="shared" si="0"/>
        <v>1.652</v>
      </c>
    </row>
    <row r="10" spans="1:14" ht="15" customHeight="1">
      <c r="A10" s="3" t="s">
        <v>335</v>
      </c>
      <c r="B10" s="28" t="s">
        <v>105</v>
      </c>
      <c r="C10" s="29">
        <v>75</v>
      </c>
      <c r="D10" s="28" t="s">
        <v>105</v>
      </c>
      <c r="E10" s="28" t="s">
        <v>46</v>
      </c>
      <c r="F10" s="28" t="s">
        <v>106</v>
      </c>
      <c r="G10" s="28" t="s">
        <v>26</v>
      </c>
      <c r="H10" s="28" t="s">
        <v>26</v>
      </c>
      <c r="I10" s="28" t="s">
        <v>26</v>
      </c>
      <c r="J10" s="28" t="s">
        <v>98</v>
      </c>
      <c r="K10" s="28" t="s">
        <v>107</v>
      </c>
      <c r="L10" s="28" t="s">
        <v>174</v>
      </c>
      <c r="M10" s="24" t="s">
        <v>415</v>
      </c>
      <c r="N10" s="15">
        <f t="shared" si="0"/>
        <v>2.1</v>
      </c>
    </row>
    <row r="11" spans="1:14" ht="15" customHeight="1">
      <c r="A11" s="3" t="s">
        <v>336</v>
      </c>
      <c r="B11" s="28" t="s">
        <v>226</v>
      </c>
      <c r="C11" s="29">
        <v>3</v>
      </c>
      <c r="D11" s="28" t="s">
        <v>226</v>
      </c>
      <c r="E11" s="28" t="s">
        <v>23</v>
      </c>
      <c r="F11" s="28" t="s">
        <v>227</v>
      </c>
      <c r="G11" s="28" t="s">
        <v>280</v>
      </c>
      <c r="H11" s="28" t="s">
        <v>281</v>
      </c>
      <c r="I11" s="28" t="s">
        <v>26</v>
      </c>
      <c r="J11" s="28" t="s">
        <v>24</v>
      </c>
      <c r="K11" s="28" t="s">
        <v>228</v>
      </c>
      <c r="L11" s="28" t="s">
        <v>25</v>
      </c>
      <c r="M11" s="24" t="s">
        <v>416</v>
      </c>
      <c r="N11" s="15">
        <f t="shared" si="0"/>
        <v>0.084</v>
      </c>
    </row>
    <row r="12" spans="1:14" ht="15" customHeight="1">
      <c r="A12" s="3" t="s">
        <v>337</v>
      </c>
      <c r="B12" s="28" t="s">
        <v>229</v>
      </c>
      <c r="C12" s="29">
        <v>24</v>
      </c>
      <c r="D12" s="28" t="s">
        <v>229</v>
      </c>
      <c r="E12" s="28" t="s">
        <v>23</v>
      </c>
      <c r="F12" s="28" t="s">
        <v>230</v>
      </c>
      <c r="G12" s="28" t="s">
        <v>282</v>
      </c>
      <c r="H12" s="28" t="s">
        <v>283</v>
      </c>
      <c r="I12" s="28" t="s">
        <v>26</v>
      </c>
      <c r="J12" s="28" t="s">
        <v>24</v>
      </c>
      <c r="K12" s="28" t="s">
        <v>231</v>
      </c>
      <c r="L12" s="28" t="s">
        <v>25</v>
      </c>
      <c r="M12" s="24" t="s">
        <v>417</v>
      </c>
      <c r="N12" s="15">
        <f t="shared" si="0"/>
        <v>0.672</v>
      </c>
    </row>
    <row r="13" spans="1:14" ht="15" customHeight="1">
      <c r="A13" s="3" t="s">
        <v>338</v>
      </c>
      <c r="B13" s="28" t="s">
        <v>232</v>
      </c>
      <c r="C13" s="29">
        <v>6</v>
      </c>
      <c r="D13" s="28" t="s">
        <v>232</v>
      </c>
      <c r="E13" s="28" t="s">
        <v>23</v>
      </c>
      <c r="F13" s="28" t="s">
        <v>233</v>
      </c>
      <c r="G13" s="28" t="s">
        <v>284</v>
      </c>
      <c r="H13" s="28" t="s">
        <v>285</v>
      </c>
      <c r="I13" s="28" t="s">
        <v>286</v>
      </c>
      <c r="J13" s="28" t="s">
        <v>24</v>
      </c>
      <c r="K13" s="28" t="s">
        <v>234</v>
      </c>
      <c r="L13" s="28" t="s">
        <v>25</v>
      </c>
      <c r="M13" s="24" t="s">
        <v>418</v>
      </c>
      <c r="N13" s="15">
        <f t="shared" si="0"/>
        <v>0.168</v>
      </c>
    </row>
    <row r="14" spans="1:14" ht="15" customHeight="1">
      <c r="A14" s="3" t="s">
        <v>339</v>
      </c>
      <c r="B14" s="28" t="s">
        <v>235</v>
      </c>
      <c r="C14" s="29">
        <v>1</v>
      </c>
      <c r="D14" s="28" t="s">
        <v>235</v>
      </c>
      <c r="E14" s="28" t="s">
        <v>23</v>
      </c>
      <c r="F14" s="28" t="s">
        <v>236</v>
      </c>
      <c r="G14" s="28" t="s">
        <v>287</v>
      </c>
      <c r="H14" s="28" t="s">
        <v>26</v>
      </c>
      <c r="I14" s="28" t="s">
        <v>26</v>
      </c>
      <c r="J14" s="28" t="s">
        <v>237</v>
      </c>
      <c r="K14" s="28" t="s">
        <v>238</v>
      </c>
      <c r="L14" s="28" t="s">
        <v>25</v>
      </c>
      <c r="M14" s="24" t="s">
        <v>419</v>
      </c>
      <c r="N14" s="15">
        <f t="shared" si="0"/>
        <v>0.028</v>
      </c>
    </row>
    <row r="15" spans="1:14" ht="15" customHeight="1">
      <c r="A15" s="3" t="s">
        <v>340</v>
      </c>
      <c r="B15" s="28" t="s">
        <v>239</v>
      </c>
      <c r="C15" s="29">
        <v>5</v>
      </c>
      <c r="D15" s="28" t="s">
        <v>239</v>
      </c>
      <c r="E15" s="28" t="s">
        <v>23</v>
      </c>
      <c r="F15" s="28" t="s">
        <v>240</v>
      </c>
      <c r="G15" s="28" t="s">
        <v>288</v>
      </c>
      <c r="H15" s="28" t="s">
        <v>289</v>
      </c>
      <c r="I15" s="28" t="s">
        <v>26</v>
      </c>
      <c r="J15" s="28" t="s">
        <v>24</v>
      </c>
      <c r="K15" s="28" t="s">
        <v>238</v>
      </c>
      <c r="L15" s="28" t="s">
        <v>25</v>
      </c>
      <c r="M15" s="24" t="s">
        <v>420</v>
      </c>
      <c r="N15" s="15">
        <f t="shared" si="0"/>
        <v>0.14</v>
      </c>
    </row>
    <row r="16" spans="1:14" ht="15" customHeight="1">
      <c r="A16" s="3" t="s">
        <v>341</v>
      </c>
      <c r="B16" s="28" t="s">
        <v>241</v>
      </c>
      <c r="C16" s="29">
        <v>5</v>
      </c>
      <c r="D16" s="28" t="s">
        <v>241</v>
      </c>
      <c r="E16" s="28" t="s">
        <v>23</v>
      </c>
      <c r="F16" s="28" t="s">
        <v>242</v>
      </c>
      <c r="G16" s="28" t="s">
        <v>290</v>
      </c>
      <c r="H16" s="28" t="s">
        <v>291</v>
      </c>
      <c r="I16" s="28" t="s">
        <v>26</v>
      </c>
      <c r="J16" s="28" t="s">
        <v>24</v>
      </c>
      <c r="K16" s="28" t="s">
        <v>243</v>
      </c>
      <c r="L16" s="28" t="s">
        <v>25</v>
      </c>
      <c r="M16" s="24" t="s">
        <v>421</v>
      </c>
      <c r="N16" s="15">
        <f t="shared" si="0"/>
        <v>0.14</v>
      </c>
    </row>
    <row r="17" spans="1:14" ht="15" customHeight="1">
      <c r="A17" s="3" t="s">
        <v>342</v>
      </c>
      <c r="B17" s="28" t="s">
        <v>323</v>
      </c>
      <c r="C17" s="29">
        <v>38</v>
      </c>
      <c r="D17" s="28" t="s">
        <v>323</v>
      </c>
      <c r="E17" s="28" t="s">
        <v>46</v>
      </c>
      <c r="F17" s="28" t="s">
        <v>324</v>
      </c>
      <c r="G17" s="28" t="s">
        <v>26</v>
      </c>
      <c r="H17" s="28" t="s">
        <v>26</v>
      </c>
      <c r="I17" s="28" t="s">
        <v>326</v>
      </c>
      <c r="J17" s="28" t="s">
        <v>206</v>
      </c>
      <c r="K17" s="28" t="s">
        <v>274</v>
      </c>
      <c r="L17" s="28" t="s">
        <v>214</v>
      </c>
      <c r="M17" s="24" t="s">
        <v>422</v>
      </c>
      <c r="N17" s="15">
        <f t="shared" si="0"/>
        <v>1.064</v>
      </c>
    </row>
    <row r="18" spans="1:14" ht="15" customHeight="1">
      <c r="A18" s="3" t="s">
        <v>343</v>
      </c>
      <c r="B18" s="28" t="s">
        <v>245</v>
      </c>
      <c r="C18" s="29">
        <v>4</v>
      </c>
      <c r="D18" s="28" t="s">
        <v>245</v>
      </c>
      <c r="E18" s="28" t="s">
        <v>23</v>
      </c>
      <c r="F18" s="28" t="s">
        <v>246</v>
      </c>
      <c r="G18" s="28" t="s">
        <v>292</v>
      </c>
      <c r="H18" s="28" t="s">
        <v>293</v>
      </c>
      <c r="I18" s="28" t="s">
        <v>26</v>
      </c>
      <c r="J18" s="28" t="s">
        <v>24</v>
      </c>
      <c r="K18" s="28" t="s">
        <v>247</v>
      </c>
      <c r="L18" s="28" t="s">
        <v>25</v>
      </c>
      <c r="M18" s="24" t="s">
        <v>423</v>
      </c>
      <c r="N18" s="15">
        <f t="shared" si="0"/>
        <v>0.112</v>
      </c>
    </row>
    <row r="19" spans="1:14" ht="15" customHeight="1">
      <c r="A19" s="3" t="s">
        <v>344</v>
      </c>
      <c r="B19" s="28" t="s">
        <v>248</v>
      </c>
      <c r="C19" s="29">
        <v>1</v>
      </c>
      <c r="D19" s="28" t="s">
        <v>248</v>
      </c>
      <c r="E19" s="28" t="s">
        <v>23</v>
      </c>
      <c r="F19" s="28" t="s">
        <v>249</v>
      </c>
      <c r="G19" s="28" t="s">
        <v>26</v>
      </c>
      <c r="H19" s="28" t="s">
        <v>26</v>
      </c>
      <c r="I19" s="28" t="s">
        <v>26</v>
      </c>
      <c r="J19" s="28" t="s">
        <v>119</v>
      </c>
      <c r="K19" s="28" t="s">
        <v>120</v>
      </c>
      <c r="L19" s="28" t="s">
        <v>184</v>
      </c>
      <c r="M19" s="24" t="s">
        <v>424</v>
      </c>
      <c r="N19" s="15">
        <f t="shared" si="0"/>
        <v>0.028</v>
      </c>
    </row>
    <row r="20" spans="1:14" ht="15" customHeight="1">
      <c r="A20" s="3" t="s">
        <v>345</v>
      </c>
      <c r="B20" s="28" t="s">
        <v>250</v>
      </c>
      <c r="C20" s="29">
        <v>4</v>
      </c>
      <c r="D20" s="28" t="s">
        <v>250</v>
      </c>
      <c r="E20" s="28" t="s">
        <v>23</v>
      </c>
      <c r="F20" s="28" t="s">
        <v>251</v>
      </c>
      <c r="G20" s="28" t="s">
        <v>294</v>
      </c>
      <c r="H20" s="28" t="s">
        <v>295</v>
      </c>
      <c r="I20" s="28" t="s">
        <v>296</v>
      </c>
      <c r="J20" s="28" t="s">
        <v>252</v>
      </c>
      <c r="K20" s="28" t="s">
        <v>204</v>
      </c>
      <c r="L20" s="28" t="s">
        <v>70</v>
      </c>
      <c r="M20" s="24" t="s">
        <v>425</v>
      </c>
      <c r="N20" s="15">
        <f t="shared" si="0"/>
        <v>0.112</v>
      </c>
    </row>
    <row r="21" spans="1:14" ht="15" customHeight="1">
      <c r="A21" s="3" t="s">
        <v>346</v>
      </c>
      <c r="B21" s="28" t="s">
        <v>256</v>
      </c>
      <c r="C21" s="29">
        <v>12</v>
      </c>
      <c r="D21" s="28" t="s">
        <v>256</v>
      </c>
      <c r="E21" s="28" t="s">
        <v>23</v>
      </c>
      <c r="F21" s="28" t="s">
        <v>257</v>
      </c>
      <c r="G21" s="28" t="s">
        <v>299</v>
      </c>
      <c r="H21" s="28" t="s">
        <v>26</v>
      </c>
      <c r="I21" s="28" t="s">
        <v>26</v>
      </c>
      <c r="J21" s="28" t="s">
        <v>50</v>
      </c>
      <c r="K21" s="28" t="s">
        <v>89</v>
      </c>
      <c r="L21" s="28" t="s">
        <v>62</v>
      </c>
      <c r="M21" s="24" t="s">
        <v>426</v>
      </c>
      <c r="N21" s="15">
        <f t="shared" si="0"/>
        <v>0.336</v>
      </c>
    </row>
    <row r="22" spans="1:14" ht="15" customHeight="1">
      <c r="A22" s="3" t="s">
        <v>347</v>
      </c>
      <c r="B22" s="28" t="s">
        <v>258</v>
      </c>
      <c r="C22" s="29">
        <v>4</v>
      </c>
      <c r="D22" s="28" t="s">
        <v>258</v>
      </c>
      <c r="E22" s="28" t="s">
        <v>23</v>
      </c>
      <c r="F22" s="28" t="s">
        <v>259</v>
      </c>
      <c r="G22" s="28" t="s">
        <v>300</v>
      </c>
      <c r="H22" s="28" t="s">
        <v>26</v>
      </c>
      <c r="I22" s="28" t="s">
        <v>301</v>
      </c>
      <c r="J22" s="28" t="s">
        <v>216</v>
      </c>
      <c r="K22" s="28" t="s">
        <v>204</v>
      </c>
      <c r="L22" s="28" t="s">
        <v>70</v>
      </c>
      <c r="M22" s="24" t="s">
        <v>427</v>
      </c>
      <c r="N22" s="15">
        <f t="shared" si="0"/>
        <v>0.112</v>
      </c>
    </row>
    <row r="23" spans="1:14" ht="15" customHeight="1">
      <c r="A23" s="3" t="s">
        <v>348</v>
      </c>
      <c r="B23" s="28" t="s">
        <v>261</v>
      </c>
      <c r="C23" s="29">
        <v>2</v>
      </c>
      <c r="D23" s="28" t="s">
        <v>261</v>
      </c>
      <c r="E23" s="28" t="s">
        <v>23</v>
      </c>
      <c r="F23" s="28" t="s">
        <v>262</v>
      </c>
      <c r="G23" s="28" t="s">
        <v>304</v>
      </c>
      <c r="H23" s="28" t="s">
        <v>305</v>
      </c>
      <c r="I23" s="28" t="s">
        <v>26</v>
      </c>
      <c r="J23" s="28" t="s">
        <v>144</v>
      </c>
      <c r="K23" s="28" t="s">
        <v>263</v>
      </c>
      <c r="L23" s="28" t="s">
        <v>25</v>
      </c>
      <c r="M23" s="24" t="s">
        <v>428</v>
      </c>
      <c r="N23" s="15">
        <f t="shared" si="0"/>
        <v>0.056</v>
      </c>
    </row>
    <row r="24" spans="1:14" ht="15" customHeight="1">
      <c r="A24" s="3" t="s">
        <v>349</v>
      </c>
      <c r="B24" s="28" t="s">
        <v>313</v>
      </c>
      <c r="C24" s="29">
        <v>4</v>
      </c>
      <c r="D24" s="28" t="s">
        <v>313</v>
      </c>
      <c r="E24" s="28" t="s">
        <v>23</v>
      </c>
      <c r="F24" s="28" t="s">
        <v>207</v>
      </c>
      <c r="G24" s="28" t="s">
        <v>310</v>
      </c>
      <c r="H24" s="28" t="s">
        <v>311</v>
      </c>
      <c r="I24" s="28" t="s">
        <v>26</v>
      </c>
      <c r="J24" s="28" t="s">
        <v>56</v>
      </c>
      <c r="K24" s="28" t="s">
        <v>312</v>
      </c>
      <c r="L24" s="28" t="s">
        <v>65</v>
      </c>
      <c r="M24" s="24" t="s">
        <v>429</v>
      </c>
      <c r="N24" s="15">
        <f t="shared" si="0"/>
        <v>0.112</v>
      </c>
    </row>
    <row r="25" spans="1:14" ht="15" customHeight="1">
      <c r="A25" s="3" t="s">
        <v>350</v>
      </c>
      <c r="B25" s="28" t="s">
        <v>275</v>
      </c>
      <c r="C25" s="29">
        <v>7</v>
      </c>
      <c r="D25" s="28" t="s">
        <v>275</v>
      </c>
      <c r="E25" s="28" t="s">
        <v>23</v>
      </c>
      <c r="F25" s="28" t="s">
        <v>276</v>
      </c>
      <c r="G25" s="28" t="s">
        <v>307</v>
      </c>
      <c r="H25" s="28" t="s">
        <v>308</v>
      </c>
      <c r="I25" s="28" t="s">
        <v>26</v>
      </c>
      <c r="J25" s="28" t="s">
        <v>144</v>
      </c>
      <c r="K25" s="28" t="s">
        <v>277</v>
      </c>
      <c r="L25" s="28" t="s">
        <v>25</v>
      </c>
      <c r="M25" s="24" t="s">
        <v>430</v>
      </c>
      <c r="N25" s="15">
        <f t="shared" si="0"/>
        <v>0.196</v>
      </c>
    </row>
    <row r="26" spans="1:14" ht="15" customHeight="1">
      <c r="A26" s="19" t="s">
        <v>607</v>
      </c>
      <c r="B26" s="28" t="s">
        <v>73</v>
      </c>
      <c r="C26" s="29">
        <v>12</v>
      </c>
      <c r="D26" s="28" t="s">
        <v>73</v>
      </c>
      <c r="E26" s="28" t="s">
        <v>46</v>
      </c>
      <c r="F26" s="28" t="s">
        <v>74</v>
      </c>
      <c r="G26" s="28" t="s">
        <v>26</v>
      </c>
      <c r="H26" s="28" t="s">
        <v>26</v>
      </c>
      <c r="I26" s="28" t="s">
        <v>26</v>
      </c>
      <c r="J26" s="28" t="s">
        <v>24</v>
      </c>
      <c r="K26" s="28" t="s">
        <v>75</v>
      </c>
      <c r="L26" s="28" t="s">
        <v>25</v>
      </c>
      <c r="M26" s="24" t="s">
        <v>686</v>
      </c>
      <c r="N26" s="15">
        <f t="shared" si="0"/>
        <v>0.336</v>
      </c>
    </row>
    <row r="27" spans="1:14" ht="15" customHeight="1">
      <c r="A27" s="19" t="s">
        <v>608</v>
      </c>
      <c r="B27" s="28" t="s">
        <v>442</v>
      </c>
      <c r="C27" s="29">
        <v>4</v>
      </c>
      <c r="D27" s="28" t="s">
        <v>442</v>
      </c>
      <c r="E27" s="28" t="s">
        <v>46</v>
      </c>
      <c r="F27" s="28" t="s">
        <v>443</v>
      </c>
      <c r="G27" s="28" t="s">
        <v>444</v>
      </c>
      <c r="H27" s="28" t="s">
        <v>26</v>
      </c>
      <c r="I27" s="28" t="s">
        <v>26</v>
      </c>
      <c r="J27" s="28" t="s">
        <v>24</v>
      </c>
      <c r="K27" s="28" t="s">
        <v>147</v>
      </c>
      <c r="L27" s="28" t="s">
        <v>25</v>
      </c>
      <c r="M27" s="24" t="s">
        <v>687</v>
      </c>
      <c r="N27" s="15">
        <f t="shared" si="0"/>
        <v>0.112</v>
      </c>
    </row>
    <row r="28" spans="1:14" ht="15" customHeight="1">
      <c r="A28" s="19" t="s">
        <v>609</v>
      </c>
      <c r="B28" s="28" t="s">
        <v>318</v>
      </c>
      <c r="C28" s="29">
        <v>4</v>
      </c>
      <c r="D28" s="28" t="s">
        <v>318</v>
      </c>
      <c r="E28" s="28" t="s">
        <v>46</v>
      </c>
      <c r="F28" s="28" t="s">
        <v>272</v>
      </c>
      <c r="G28" s="28" t="s">
        <v>26</v>
      </c>
      <c r="H28" s="28" t="s">
        <v>26</v>
      </c>
      <c r="I28" s="28" t="s">
        <v>26</v>
      </c>
      <c r="J28" s="28" t="s">
        <v>50</v>
      </c>
      <c r="K28" s="28" t="s">
        <v>89</v>
      </c>
      <c r="L28" s="28" t="s">
        <v>62</v>
      </c>
      <c r="M28" s="24" t="s">
        <v>688</v>
      </c>
      <c r="N28" s="15">
        <f t="shared" si="0"/>
        <v>0.112</v>
      </c>
    </row>
    <row r="29" spans="1:14" ht="15" customHeight="1">
      <c r="A29" s="19" t="s">
        <v>610</v>
      </c>
      <c r="B29" s="28" t="s">
        <v>76</v>
      </c>
      <c r="C29" s="29">
        <v>12</v>
      </c>
      <c r="D29" s="28" t="s">
        <v>76</v>
      </c>
      <c r="E29" s="28" t="s">
        <v>23</v>
      </c>
      <c r="F29" s="28" t="s">
        <v>77</v>
      </c>
      <c r="G29" s="28" t="s">
        <v>154</v>
      </c>
      <c r="H29" s="28" t="s">
        <v>26</v>
      </c>
      <c r="I29" s="28" t="s">
        <v>26</v>
      </c>
      <c r="J29" s="28" t="s">
        <v>50</v>
      </c>
      <c r="K29" s="28" t="s">
        <v>78</v>
      </c>
      <c r="L29" s="28" t="s">
        <v>62</v>
      </c>
      <c r="M29" s="24" t="s">
        <v>689</v>
      </c>
      <c r="N29" s="15">
        <f t="shared" si="0"/>
        <v>0.336</v>
      </c>
    </row>
    <row r="30" spans="1:14" ht="15" customHeight="1">
      <c r="A30" s="19" t="s">
        <v>611</v>
      </c>
      <c r="B30" s="28" t="s">
        <v>79</v>
      </c>
      <c r="C30" s="29">
        <v>12</v>
      </c>
      <c r="D30" s="28" t="s">
        <v>79</v>
      </c>
      <c r="E30" s="28" t="s">
        <v>23</v>
      </c>
      <c r="F30" s="28" t="s">
        <v>80</v>
      </c>
      <c r="G30" s="28" t="s">
        <v>61</v>
      </c>
      <c r="H30" s="28" t="s">
        <v>155</v>
      </c>
      <c r="I30" s="28" t="s">
        <v>26</v>
      </c>
      <c r="J30" s="28" t="s">
        <v>50</v>
      </c>
      <c r="K30" s="28" t="s">
        <v>51</v>
      </c>
      <c r="L30" s="28" t="s">
        <v>62</v>
      </c>
      <c r="M30" s="24" t="s">
        <v>690</v>
      </c>
      <c r="N30" s="15">
        <f t="shared" si="0"/>
        <v>0.336</v>
      </c>
    </row>
    <row r="31" spans="1:14" ht="15" customHeight="1">
      <c r="A31" s="19" t="s">
        <v>612</v>
      </c>
      <c r="B31" s="28" t="s">
        <v>81</v>
      </c>
      <c r="C31" s="29">
        <v>4</v>
      </c>
      <c r="D31" s="28" t="s">
        <v>81</v>
      </c>
      <c r="E31" s="28" t="s">
        <v>23</v>
      </c>
      <c r="F31" s="28" t="s">
        <v>82</v>
      </c>
      <c r="G31" s="28" t="s">
        <v>156</v>
      </c>
      <c r="H31" s="28" t="s">
        <v>157</v>
      </c>
      <c r="I31" s="28" t="s">
        <v>158</v>
      </c>
      <c r="J31" s="28" t="s">
        <v>49</v>
      </c>
      <c r="K31" s="28" t="s">
        <v>83</v>
      </c>
      <c r="L31" s="28" t="s">
        <v>159</v>
      </c>
      <c r="M31" s="24" t="s">
        <v>691</v>
      </c>
      <c r="N31" s="15">
        <f t="shared" si="0"/>
        <v>0.112</v>
      </c>
    </row>
    <row r="32" spans="1:14" ht="15" customHeight="1">
      <c r="A32" s="19" t="s">
        <v>613</v>
      </c>
      <c r="B32" s="28" t="s">
        <v>84</v>
      </c>
      <c r="C32" s="29">
        <v>11</v>
      </c>
      <c r="D32" s="28" t="s">
        <v>84</v>
      </c>
      <c r="E32" s="28" t="s">
        <v>23</v>
      </c>
      <c r="F32" s="28" t="s">
        <v>85</v>
      </c>
      <c r="G32" s="28" t="s">
        <v>160</v>
      </c>
      <c r="H32" s="28" t="s">
        <v>161</v>
      </c>
      <c r="I32" s="28" t="s">
        <v>26</v>
      </c>
      <c r="J32" s="28" t="s">
        <v>86</v>
      </c>
      <c r="K32" s="28" t="s">
        <v>57</v>
      </c>
      <c r="L32" s="28" t="s">
        <v>28</v>
      </c>
      <c r="M32" s="24" t="s">
        <v>692</v>
      </c>
      <c r="N32" s="15">
        <f t="shared" si="0"/>
        <v>0.308</v>
      </c>
    </row>
    <row r="33" spans="1:14" ht="15" customHeight="1">
      <c r="A33" s="19" t="s">
        <v>614</v>
      </c>
      <c r="B33" s="28" t="s">
        <v>87</v>
      </c>
      <c r="C33" s="29">
        <v>6</v>
      </c>
      <c r="D33" s="28" t="s">
        <v>87</v>
      </c>
      <c r="E33" s="28" t="s">
        <v>23</v>
      </c>
      <c r="F33" s="28" t="s">
        <v>88</v>
      </c>
      <c r="G33" s="28" t="s">
        <v>162</v>
      </c>
      <c r="H33" s="28" t="s">
        <v>163</v>
      </c>
      <c r="I33" s="28" t="s">
        <v>26</v>
      </c>
      <c r="J33" s="28" t="s">
        <v>50</v>
      </c>
      <c r="K33" s="28" t="s">
        <v>89</v>
      </c>
      <c r="L33" s="28" t="s">
        <v>62</v>
      </c>
      <c r="M33" s="24" t="s">
        <v>693</v>
      </c>
      <c r="N33" s="15">
        <f t="shared" si="0"/>
        <v>0.168</v>
      </c>
    </row>
    <row r="34" spans="1:14" ht="15" customHeight="1">
      <c r="A34" s="19" t="s">
        <v>615</v>
      </c>
      <c r="B34" s="28" t="s">
        <v>90</v>
      </c>
      <c r="C34" s="29">
        <v>7</v>
      </c>
      <c r="D34" s="28" t="s">
        <v>90</v>
      </c>
      <c r="E34" s="28" t="s">
        <v>23</v>
      </c>
      <c r="F34" s="28" t="s">
        <v>91</v>
      </c>
      <c r="G34" s="28" t="s">
        <v>26</v>
      </c>
      <c r="H34" s="28" t="s">
        <v>164</v>
      </c>
      <c r="I34" s="28" t="s">
        <v>165</v>
      </c>
      <c r="J34" s="28" t="s">
        <v>92</v>
      </c>
      <c r="K34" s="28" t="s">
        <v>30</v>
      </c>
      <c r="L34" s="28" t="s">
        <v>28</v>
      </c>
      <c r="M34" s="24" t="s">
        <v>694</v>
      </c>
      <c r="N34" s="15">
        <f t="shared" si="0"/>
        <v>0.196</v>
      </c>
    </row>
    <row r="35" spans="1:14" ht="15" customHeight="1">
      <c r="A35" s="19" t="s">
        <v>616</v>
      </c>
      <c r="B35" s="28" t="s">
        <v>93</v>
      </c>
      <c r="C35" s="29">
        <v>8</v>
      </c>
      <c r="D35" s="28" t="s">
        <v>93</v>
      </c>
      <c r="E35" s="28" t="s">
        <v>23</v>
      </c>
      <c r="F35" s="28" t="s">
        <v>94</v>
      </c>
      <c r="G35" s="28" t="s">
        <v>166</v>
      </c>
      <c r="H35" s="28" t="s">
        <v>26</v>
      </c>
      <c r="I35" s="28" t="s">
        <v>26</v>
      </c>
      <c r="J35" s="28" t="s">
        <v>53</v>
      </c>
      <c r="K35" s="28" t="s">
        <v>95</v>
      </c>
      <c r="L35" s="28" t="s">
        <v>167</v>
      </c>
      <c r="M35" s="24" t="s">
        <v>695</v>
      </c>
      <c r="N35" s="15">
        <f t="shared" si="0"/>
        <v>0.224</v>
      </c>
    </row>
    <row r="36" spans="1:14" ht="15" customHeight="1">
      <c r="A36" s="19" t="s">
        <v>617</v>
      </c>
      <c r="B36" s="28" t="s">
        <v>96</v>
      </c>
      <c r="C36" s="29">
        <v>12</v>
      </c>
      <c r="D36" s="28" t="s">
        <v>96</v>
      </c>
      <c r="E36" s="28" t="s">
        <v>23</v>
      </c>
      <c r="F36" s="28" t="s">
        <v>97</v>
      </c>
      <c r="G36" s="28" t="s">
        <v>26</v>
      </c>
      <c r="H36" s="28" t="s">
        <v>168</v>
      </c>
      <c r="I36" s="28" t="s">
        <v>169</v>
      </c>
      <c r="J36" s="28" t="s">
        <v>98</v>
      </c>
      <c r="K36" s="28" t="s">
        <v>99</v>
      </c>
      <c r="L36" s="28" t="s">
        <v>170</v>
      </c>
      <c r="M36" s="24" t="s">
        <v>696</v>
      </c>
      <c r="N36" s="15">
        <f t="shared" si="0"/>
        <v>0.336</v>
      </c>
    </row>
    <row r="37" spans="1:14" ht="15" customHeight="1">
      <c r="A37" s="19" t="s">
        <v>618</v>
      </c>
      <c r="B37" s="28" t="s">
        <v>100</v>
      </c>
      <c r="C37" s="29">
        <v>20</v>
      </c>
      <c r="D37" s="28" t="s">
        <v>100</v>
      </c>
      <c r="E37" s="28" t="s">
        <v>23</v>
      </c>
      <c r="F37" s="28" t="s">
        <v>101</v>
      </c>
      <c r="G37" s="28" t="s">
        <v>171</v>
      </c>
      <c r="H37" s="28" t="s">
        <v>26</v>
      </c>
      <c r="I37" s="28" t="s">
        <v>26</v>
      </c>
      <c r="J37" s="28" t="s">
        <v>50</v>
      </c>
      <c r="K37" s="28" t="s">
        <v>102</v>
      </c>
      <c r="L37" s="28" t="s">
        <v>62</v>
      </c>
      <c r="M37" s="24" t="s">
        <v>697</v>
      </c>
      <c r="N37" s="15">
        <f t="shared" si="0"/>
        <v>0.56</v>
      </c>
    </row>
    <row r="38" spans="1:14" ht="15" customHeight="1">
      <c r="A38" s="19" t="s">
        <v>619</v>
      </c>
      <c r="B38" s="28" t="s">
        <v>103</v>
      </c>
      <c r="C38" s="29">
        <v>13</v>
      </c>
      <c r="D38" s="28" t="s">
        <v>103</v>
      </c>
      <c r="E38" s="28" t="s">
        <v>23</v>
      </c>
      <c r="F38" s="28" t="s">
        <v>104</v>
      </c>
      <c r="G38" s="28" t="s">
        <v>172</v>
      </c>
      <c r="H38" s="28" t="s">
        <v>173</v>
      </c>
      <c r="I38" s="28" t="s">
        <v>26</v>
      </c>
      <c r="J38" s="28" t="s">
        <v>50</v>
      </c>
      <c r="K38" s="28" t="s">
        <v>89</v>
      </c>
      <c r="L38" s="28" t="s">
        <v>62</v>
      </c>
      <c r="M38" s="24" t="s">
        <v>698</v>
      </c>
      <c r="N38" s="15">
        <f t="shared" si="0"/>
        <v>0.364</v>
      </c>
    </row>
    <row r="39" spans="1:14" ht="15" customHeight="1">
      <c r="A39" s="19" t="s">
        <v>620</v>
      </c>
      <c r="B39" s="28" t="s">
        <v>108</v>
      </c>
      <c r="C39" s="29">
        <v>10</v>
      </c>
      <c r="D39" s="28" t="s">
        <v>108</v>
      </c>
      <c r="E39" s="28" t="s">
        <v>23</v>
      </c>
      <c r="F39" s="28" t="s">
        <v>109</v>
      </c>
      <c r="G39" s="28" t="s">
        <v>26</v>
      </c>
      <c r="H39" s="28" t="s">
        <v>175</v>
      </c>
      <c r="I39" s="28" t="s">
        <v>176</v>
      </c>
      <c r="J39" s="28" t="s">
        <v>50</v>
      </c>
      <c r="K39" s="28" t="s">
        <v>110</v>
      </c>
      <c r="L39" s="28" t="s">
        <v>62</v>
      </c>
      <c r="M39" s="24" t="s">
        <v>699</v>
      </c>
      <c r="N39" s="15">
        <f t="shared" si="0"/>
        <v>0.28</v>
      </c>
    </row>
    <row r="40" spans="1:14" ht="15" customHeight="1">
      <c r="A40" s="19" t="s">
        <v>621</v>
      </c>
      <c r="B40" s="28" t="s">
        <v>111</v>
      </c>
      <c r="C40" s="29">
        <v>15</v>
      </c>
      <c r="D40" s="28" t="s">
        <v>111</v>
      </c>
      <c r="E40" s="28" t="s">
        <v>23</v>
      </c>
      <c r="F40" s="28" t="s">
        <v>112</v>
      </c>
      <c r="G40" s="28" t="s">
        <v>177</v>
      </c>
      <c r="H40" s="28" t="s">
        <v>178</v>
      </c>
      <c r="I40" s="28" t="s">
        <v>26</v>
      </c>
      <c r="J40" s="28" t="s">
        <v>50</v>
      </c>
      <c r="K40" s="28" t="s">
        <v>110</v>
      </c>
      <c r="L40" s="28" t="s">
        <v>62</v>
      </c>
      <c r="M40" s="24" t="s">
        <v>700</v>
      </c>
      <c r="N40" s="15">
        <f t="shared" si="0"/>
        <v>0.42</v>
      </c>
    </row>
    <row r="41" spans="1:14" ht="15" customHeight="1">
      <c r="A41" s="19" t="s">
        <v>622</v>
      </c>
      <c r="B41" s="28" t="s">
        <v>113</v>
      </c>
      <c r="C41" s="29">
        <v>14</v>
      </c>
      <c r="D41" s="28" t="s">
        <v>113</v>
      </c>
      <c r="E41" s="28" t="s">
        <v>23</v>
      </c>
      <c r="F41" s="28" t="s">
        <v>114</v>
      </c>
      <c r="G41" s="28" t="s">
        <v>179</v>
      </c>
      <c r="H41" s="28" t="s">
        <v>180</v>
      </c>
      <c r="I41" s="28" t="s">
        <v>181</v>
      </c>
      <c r="J41" s="28" t="s">
        <v>24</v>
      </c>
      <c r="K41" s="28" t="s">
        <v>27</v>
      </c>
      <c r="L41" s="28" t="s">
        <v>25</v>
      </c>
      <c r="M41" s="24" t="s">
        <v>701</v>
      </c>
      <c r="N41" s="15">
        <f t="shared" si="0"/>
        <v>0.392</v>
      </c>
    </row>
    <row r="42" spans="1:14" ht="15" customHeight="1">
      <c r="A42" s="19" t="s">
        <v>623</v>
      </c>
      <c r="B42" s="28" t="s">
        <v>115</v>
      </c>
      <c r="C42" s="29">
        <v>9</v>
      </c>
      <c r="D42" s="28" t="s">
        <v>115</v>
      </c>
      <c r="E42" s="28" t="s">
        <v>23</v>
      </c>
      <c r="F42" s="28" t="s">
        <v>116</v>
      </c>
      <c r="G42" s="28" t="s">
        <v>182</v>
      </c>
      <c r="H42" s="28" t="s">
        <v>26</v>
      </c>
      <c r="I42" s="28" t="s">
        <v>26</v>
      </c>
      <c r="J42" s="28" t="s">
        <v>117</v>
      </c>
      <c r="K42" s="28" t="s">
        <v>118</v>
      </c>
      <c r="L42" s="28" t="s">
        <v>183</v>
      </c>
      <c r="M42" s="24" t="s">
        <v>702</v>
      </c>
      <c r="N42" s="15">
        <f t="shared" si="0"/>
        <v>0.252</v>
      </c>
    </row>
    <row r="43" spans="1:14" ht="15" customHeight="1">
      <c r="A43" s="19" t="s">
        <v>624</v>
      </c>
      <c r="B43" s="28" t="s">
        <v>121</v>
      </c>
      <c r="C43" s="29">
        <v>7</v>
      </c>
      <c r="D43" s="28" t="s">
        <v>121</v>
      </c>
      <c r="E43" s="28" t="s">
        <v>23</v>
      </c>
      <c r="F43" s="28" t="s">
        <v>122</v>
      </c>
      <c r="G43" s="28" t="s">
        <v>185</v>
      </c>
      <c r="H43" s="28" t="s">
        <v>26</v>
      </c>
      <c r="I43" s="28" t="s">
        <v>26</v>
      </c>
      <c r="J43" s="28" t="s">
        <v>50</v>
      </c>
      <c r="K43" s="28" t="s">
        <v>123</v>
      </c>
      <c r="L43" s="28" t="s">
        <v>62</v>
      </c>
      <c r="M43" s="24" t="s">
        <v>703</v>
      </c>
      <c r="N43" s="15">
        <f t="shared" si="0"/>
        <v>0.196</v>
      </c>
    </row>
    <row r="44" spans="1:14" ht="15" customHeight="1">
      <c r="A44" s="19" t="s">
        <v>625</v>
      </c>
      <c r="B44" s="28" t="s">
        <v>124</v>
      </c>
      <c r="C44" s="29">
        <v>4</v>
      </c>
      <c r="D44" s="28" t="s">
        <v>124</v>
      </c>
      <c r="E44" s="28" t="s">
        <v>23</v>
      </c>
      <c r="F44" s="28" t="s">
        <v>125</v>
      </c>
      <c r="G44" s="28" t="s">
        <v>26</v>
      </c>
      <c r="H44" s="28" t="s">
        <v>26</v>
      </c>
      <c r="I44" s="28" t="s">
        <v>186</v>
      </c>
      <c r="J44" s="28" t="s">
        <v>71</v>
      </c>
      <c r="K44" s="28" t="s">
        <v>126</v>
      </c>
      <c r="L44" s="28" t="s">
        <v>187</v>
      </c>
      <c r="M44" s="24" t="s">
        <v>704</v>
      </c>
      <c r="N44" s="15">
        <f t="shared" si="0"/>
        <v>0.112</v>
      </c>
    </row>
    <row r="45" spans="1:14" ht="15" customHeight="1">
      <c r="A45" s="19" t="s">
        <v>626</v>
      </c>
      <c r="B45" s="28" t="s">
        <v>127</v>
      </c>
      <c r="C45" s="29">
        <v>10</v>
      </c>
      <c r="D45" s="28" t="s">
        <v>127</v>
      </c>
      <c r="E45" s="28" t="s">
        <v>23</v>
      </c>
      <c r="F45" s="28" t="s">
        <v>128</v>
      </c>
      <c r="G45" s="28" t="s">
        <v>188</v>
      </c>
      <c r="H45" s="28" t="s">
        <v>26</v>
      </c>
      <c r="I45" s="28" t="s">
        <v>26</v>
      </c>
      <c r="J45" s="28" t="s">
        <v>129</v>
      </c>
      <c r="K45" s="28" t="s">
        <v>52</v>
      </c>
      <c r="L45" s="28" t="s">
        <v>63</v>
      </c>
      <c r="M45" s="24" t="s">
        <v>705</v>
      </c>
      <c r="N45" s="15">
        <f t="shared" si="0"/>
        <v>0.28</v>
      </c>
    </row>
    <row r="46" spans="1:14" ht="15" customHeight="1">
      <c r="A46" s="19" t="s">
        <v>627</v>
      </c>
      <c r="B46" s="28" t="s">
        <v>130</v>
      </c>
      <c r="C46" s="29">
        <v>11</v>
      </c>
      <c r="D46" s="28" t="s">
        <v>130</v>
      </c>
      <c r="E46" s="28" t="s">
        <v>23</v>
      </c>
      <c r="F46" s="28" t="s">
        <v>131</v>
      </c>
      <c r="G46" s="28" t="s">
        <v>189</v>
      </c>
      <c r="H46" s="28" t="s">
        <v>190</v>
      </c>
      <c r="I46" s="28" t="s">
        <v>191</v>
      </c>
      <c r="J46" s="28" t="s">
        <v>132</v>
      </c>
      <c r="K46" s="28" t="s">
        <v>133</v>
      </c>
      <c r="L46" s="28" t="s">
        <v>25</v>
      </c>
      <c r="M46" s="24" t="s">
        <v>706</v>
      </c>
      <c r="N46" s="15">
        <f t="shared" si="0"/>
        <v>0.308</v>
      </c>
    </row>
    <row r="47" spans="1:14" ht="15" customHeight="1">
      <c r="A47" s="19" t="s">
        <v>628</v>
      </c>
      <c r="B47" s="28" t="s">
        <v>201</v>
      </c>
      <c r="C47" s="29">
        <v>1</v>
      </c>
      <c r="D47" s="28" t="s">
        <v>201</v>
      </c>
      <c r="E47" s="28" t="s">
        <v>23</v>
      </c>
      <c r="F47" s="28" t="s">
        <v>202</v>
      </c>
      <c r="G47" s="28" t="s">
        <v>210</v>
      </c>
      <c r="H47" s="28" t="s">
        <v>211</v>
      </c>
      <c r="I47" s="28" t="s">
        <v>212</v>
      </c>
      <c r="J47" s="28" t="s">
        <v>203</v>
      </c>
      <c r="K47" s="28" t="s">
        <v>58</v>
      </c>
      <c r="L47" s="28" t="s">
        <v>28</v>
      </c>
      <c r="M47" s="24" t="s">
        <v>707</v>
      </c>
      <c r="N47" s="15">
        <f t="shared" si="0"/>
        <v>0.028</v>
      </c>
    </row>
    <row r="48" spans="1:14" ht="15" customHeight="1">
      <c r="A48" s="19" t="s">
        <v>629</v>
      </c>
      <c r="B48" s="28" t="s">
        <v>134</v>
      </c>
      <c r="C48" s="29">
        <v>14</v>
      </c>
      <c r="D48" s="28" t="s">
        <v>134</v>
      </c>
      <c r="E48" s="28" t="s">
        <v>23</v>
      </c>
      <c r="F48" s="28" t="s">
        <v>135</v>
      </c>
      <c r="G48" s="28" t="s">
        <v>192</v>
      </c>
      <c r="H48" s="28" t="s">
        <v>193</v>
      </c>
      <c r="I48" s="28" t="s">
        <v>194</v>
      </c>
      <c r="J48" s="28" t="s">
        <v>24</v>
      </c>
      <c r="K48" s="28" t="s">
        <v>136</v>
      </c>
      <c r="L48" s="28" t="s">
        <v>25</v>
      </c>
      <c r="M48" s="24" t="s">
        <v>708</v>
      </c>
      <c r="N48" s="15">
        <f t="shared" si="0"/>
        <v>0.392</v>
      </c>
    </row>
    <row r="49" spans="1:14" ht="15" customHeight="1">
      <c r="A49" s="19" t="s">
        <v>630</v>
      </c>
      <c r="B49" s="28" t="s">
        <v>137</v>
      </c>
      <c r="C49" s="29">
        <v>6</v>
      </c>
      <c r="D49" s="28" t="s">
        <v>137</v>
      </c>
      <c r="E49" s="28" t="s">
        <v>23</v>
      </c>
      <c r="F49" s="28" t="s">
        <v>138</v>
      </c>
      <c r="G49" s="28" t="s">
        <v>195</v>
      </c>
      <c r="H49" s="28" t="s">
        <v>196</v>
      </c>
      <c r="I49" s="28" t="s">
        <v>165</v>
      </c>
      <c r="J49" s="28" t="s">
        <v>139</v>
      </c>
      <c r="K49" s="28" t="s">
        <v>30</v>
      </c>
      <c r="L49" s="28" t="s">
        <v>28</v>
      </c>
      <c r="M49" s="24" t="s">
        <v>709</v>
      </c>
      <c r="N49" s="15">
        <f t="shared" si="0"/>
        <v>0.168</v>
      </c>
    </row>
    <row r="50" spans="1:14" ht="15" customHeight="1">
      <c r="A50" s="19" t="s">
        <v>631</v>
      </c>
      <c r="B50" s="28" t="s">
        <v>140</v>
      </c>
      <c r="C50" s="29">
        <v>11</v>
      </c>
      <c r="D50" s="28" t="s">
        <v>140</v>
      </c>
      <c r="E50" s="28" t="s">
        <v>23</v>
      </c>
      <c r="F50" s="28" t="s">
        <v>141</v>
      </c>
      <c r="G50" s="28" t="s">
        <v>26</v>
      </c>
      <c r="H50" s="28" t="s">
        <v>26</v>
      </c>
      <c r="I50" s="28" t="s">
        <v>26</v>
      </c>
      <c r="J50" s="28" t="s">
        <v>142</v>
      </c>
      <c r="K50" s="28" t="s">
        <v>143</v>
      </c>
      <c r="L50" s="28" t="s">
        <v>60</v>
      </c>
      <c r="M50" s="24" t="s">
        <v>710</v>
      </c>
      <c r="N50" s="15">
        <f t="shared" si="0"/>
        <v>0.308</v>
      </c>
    </row>
    <row r="51" spans="1:14" ht="15" customHeight="1">
      <c r="A51" s="19" t="s">
        <v>632</v>
      </c>
      <c r="B51" s="28" t="s">
        <v>150</v>
      </c>
      <c r="C51" s="29">
        <v>14</v>
      </c>
      <c r="D51" s="28" t="s">
        <v>150</v>
      </c>
      <c r="E51" s="28" t="s">
        <v>146</v>
      </c>
      <c r="F51" s="28" t="s">
        <v>151</v>
      </c>
      <c r="G51" s="28" t="s">
        <v>198</v>
      </c>
      <c r="H51" s="28" t="s">
        <v>26</v>
      </c>
      <c r="I51" s="28" t="s">
        <v>26</v>
      </c>
      <c r="J51" s="28" t="s">
        <v>152</v>
      </c>
      <c r="K51" s="28" t="s">
        <v>153</v>
      </c>
      <c r="L51" s="28" t="s">
        <v>199</v>
      </c>
      <c r="M51" s="24" t="s">
        <v>711</v>
      </c>
      <c r="N51" s="15">
        <f t="shared" si="0"/>
        <v>0.392</v>
      </c>
    </row>
    <row r="52" spans="1:14" ht="15" customHeight="1">
      <c r="A52" s="26" t="s">
        <v>800</v>
      </c>
      <c r="B52" s="28" t="s">
        <v>756</v>
      </c>
      <c r="C52" s="29">
        <v>2</v>
      </c>
      <c r="D52" s="28" t="s">
        <v>756</v>
      </c>
      <c r="E52" s="28" t="s">
        <v>46</v>
      </c>
      <c r="F52" s="28" t="s">
        <v>757</v>
      </c>
      <c r="G52" s="28" t="s">
        <v>783</v>
      </c>
      <c r="H52" s="28" t="s">
        <v>26</v>
      </c>
      <c r="I52" s="28" t="s">
        <v>26</v>
      </c>
      <c r="J52" s="28" t="s">
        <v>24</v>
      </c>
      <c r="K52" s="28" t="s">
        <v>75</v>
      </c>
      <c r="L52" s="28" t="s">
        <v>25</v>
      </c>
      <c r="M52" s="11" t="s">
        <v>845</v>
      </c>
      <c r="N52" s="15">
        <f t="shared" si="0"/>
        <v>0.056</v>
      </c>
    </row>
    <row r="53" spans="1:14" ht="15" customHeight="1">
      <c r="A53" s="26" t="s">
        <v>801</v>
      </c>
      <c r="B53" s="28" t="s">
        <v>33</v>
      </c>
      <c r="C53" s="29">
        <v>1</v>
      </c>
      <c r="D53" s="28" t="s">
        <v>33</v>
      </c>
      <c r="E53" s="28" t="s">
        <v>23</v>
      </c>
      <c r="F53" s="28" t="s">
        <v>34</v>
      </c>
      <c r="G53" s="28" t="s">
        <v>41</v>
      </c>
      <c r="H53" s="28" t="s">
        <v>32</v>
      </c>
      <c r="I53" s="28" t="s">
        <v>26</v>
      </c>
      <c r="J53" s="28" t="s">
        <v>31</v>
      </c>
      <c r="K53" s="28" t="s">
        <v>30</v>
      </c>
      <c r="L53" s="28" t="s">
        <v>28</v>
      </c>
      <c r="M53" s="11" t="s">
        <v>846</v>
      </c>
      <c r="N53" s="15">
        <f t="shared" si="0"/>
        <v>0.028</v>
      </c>
    </row>
    <row r="54" spans="1:14" ht="15" customHeight="1">
      <c r="A54" s="26" t="s">
        <v>802</v>
      </c>
      <c r="B54" s="28" t="s">
        <v>758</v>
      </c>
      <c r="C54" s="29">
        <v>8</v>
      </c>
      <c r="D54" s="28" t="s">
        <v>758</v>
      </c>
      <c r="E54" s="28" t="s">
        <v>23</v>
      </c>
      <c r="F54" s="28" t="s">
        <v>759</v>
      </c>
      <c r="G54" s="28" t="s">
        <v>784</v>
      </c>
      <c r="H54" s="28" t="s">
        <v>785</v>
      </c>
      <c r="I54" s="28" t="s">
        <v>26</v>
      </c>
      <c r="J54" s="28" t="s">
        <v>24</v>
      </c>
      <c r="K54" s="28" t="s">
        <v>760</v>
      </c>
      <c r="L54" s="28" t="s">
        <v>25</v>
      </c>
      <c r="M54" s="11" t="s">
        <v>847</v>
      </c>
      <c r="N54" s="15">
        <f t="shared" si="0"/>
        <v>0.224</v>
      </c>
    </row>
    <row r="55" spans="1:14" ht="15" customHeight="1">
      <c r="A55" s="26" t="s">
        <v>803</v>
      </c>
      <c r="B55" s="28" t="s">
        <v>35</v>
      </c>
      <c r="C55" s="29">
        <v>5</v>
      </c>
      <c r="D55" s="28" t="s">
        <v>35</v>
      </c>
      <c r="E55" s="28" t="s">
        <v>23</v>
      </c>
      <c r="F55" s="28" t="s">
        <v>36</v>
      </c>
      <c r="G55" s="28" t="s">
        <v>42</v>
      </c>
      <c r="H55" s="28" t="s">
        <v>43</v>
      </c>
      <c r="I55" s="28" t="s">
        <v>32</v>
      </c>
      <c r="J55" s="28" t="s">
        <v>37</v>
      </c>
      <c r="K55" s="28" t="s">
        <v>38</v>
      </c>
      <c r="L55" s="28" t="s">
        <v>29</v>
      </c>
      <c r="M55" s="11" t="s">
        <v>848</v>
      </c>
      <c r="N55" s="15">
        <f aca="true" t="shared" si="1" ref="N55:N67">(C55*28)/1000</f>
        <v>0.14</v>
      </c>
    </row>
    <row r="56" spans="1:14" ht="15" customHeight="1">
      <c r="A56" s="26" t="s">
        <v>804</v>
      </c>
      <c r="B56" s="28" t="s">
        <v>761</v>
      </c>
      <c r="C56" s="29">
        <v>1</v>
      </c>
      <c r="D56" s="28" t="s">
        <v>761</v>
      </c>
      <c r="E56" s="28" t="s">
        <v>23</v>
      </c>
      <c r="F56" s="28" t="s">
        <v>762</v>
      </c>
      <c r="G56" s="28" t="s">
        <v>166</v>
      </c>
      <c r="H56" s="28" t="s">
        <v>786</v>
      </c>
      <c r="I56" s="28" t="s">
        <v>787</v>
      </c>
      <c r="J56" s="28" t="s">
        <v>166</v>
      </c>
      <c r="K56" s="28" t="s">
        <v>95</v>
      </c>
      <c r="L56" s="28" t="s">
        <v>167</v>
      </c>
      <c r="M56" s="11" t="s">
        <v>849</v>
      </c>
      <c r="N56" s="15">
        <f t="shared" si="1"/>
        <v>0.028</v>
      </c>
    </row>
    <row r="57" spans="1:14" ht="15" customHeight="1">
      <c r="A57" s="26" t="s">
        <v>805</v>
      </c>
      <c r="B57" s="28" t="s">
        <v>763</v>
      </c>
      <c r="C57" s="29">
        <v>4</v>
      </c>
      <c r="D57" s="28" t="s">
        <v>763</v>
      </c>
      <c r="E57" s="28" t="s">
        <v>23</v>
      </c>
      <c r="F57" s="28" t="s">
        <v>764</v>
      </c>
      <c r="G57" s="28" t="s">
        <v>788</v>
      </c>
      <c r="H57" s="28" t="s">
        <v>789</v>
      </c>
      <c r="I57" s="28" t="s">
        <v>69</v>
      </c>
      <c r="J57" s="28" t="s">
        <v>499</v>
      </c>
      <c r="K57" s="28" t="s">
        <v>54</v>
      </c>
      <c r="L57" s="28" t="s">
        <v>63</v>
      </c>
      <c r="M57" s="11" t="s">
        <v>850</v>
      </c>
      <c r="N57" s="15">
        <f t="shared" si="1"/>
        <v>0.112</v>
      </c>
    </row>
    <row r="58" spans="1:14" ht="15" customHeight="1">
      <c r="A58" s="26" t="s">
        <v>806</v>
      </c>
      <c r="B58" s="28" t="s">
        <v>765</v>
      </c>
      <c r="C58" s="29">
        <v>5</v>
      </c>
      <c r="D58" s="28" t="s">
        <v>765</v>
      </c>
      <c r="E58" s="28" t="s">
        <v>23</v>
      </c>
      <c r="F58" s="28" t="s">
        <v>766</v>
      </c>
      <c r="G58" s="28" t="s">
        <v>790</v>
      </c>
      <c r="H58" s="28" t="s">
        <v>26</v>
      </c>
      <c r="I58" s="28" t="s">
        <v>26</v>
      </c>
      <c r="J58" s="28" t="s">
        <v>50</v>
      </c>
      <c r="K58" s="28" t="s">
        <v>767</v>
      </c>
      <c r="L58" s="28" t="s">
        <v>62</v>
      </c>
      <c r="M58" s="11" t="s">
        <v>851</v>
      </c>
      <c r="N58" s="15">
        <f t="shared" si="1"/>
        <v>0.14</v>
      </c>
    </row>
    <row r="59" spans="1:14" ht="15" customHeight="1">
      <c r="A59" s="26" t="s">
        <v>807</v>
      </c>
      <c r="B59" s="28" t="s">
        <v>768</v>
      </c>
      <c r="C59" s="29">
        <v>1</v>
      </c>
      <c r="D59" s="28" t="s">
        <v>768</v>
      </c>
      <c r="E59" s="28" t="s">
        <v>23</v>
      </c>
      <c r="F59" s="28" t="s">
        <v>769</v>
      </c>
      <c r="G59" s="28" t="s">
        <v>209</v>
      </c>
      <c r="H59" s="28" t="s">
        <v>200</v>
      </c>
      <c r="I59" s="28" t="s">
        <v>26</v>
      </c>
      <c r="J59" s="28" t="s">
        <v>32</v>
      </c>
      <c r="K59" s="28" t="s">
        <v>149</v>
      </c>
      <c r="L59" s="28" t="s">
        <v>29</v>
      </c>
      <c r="M59" s="11" t="s">
        <v>852</v>
      </c>
      <c r="N59" s="15">
        <f t="shared" si="1"/>
        <v>0.028</v>
      </c>
    </row>
    <row r="60" spans="1:14" ht="15" customHeight="1">
      <c r="A60" s="26" t="s">
        <v>808</v>
      </c>
      <c r="B60" s="28" t="s">
        <v>770</v>
      </c>
      <c r="C60" s="29">
        <v>1</v>
      </c>
      <c r="D60" s="28" t="s">
        <v>770</v>
      </c>
      <c r="E60" s="28" t="s">
        <v>23</v>
      </c>
      <c r="F60" s="28" t="s">
        <v>771</v>
      </c>
      <c r="G60" s="28" t="s">
        <v>791</v>
      </c>
      <c r="H60" s="28" t="s">
        <v>792</v>
      </c>
      <c r="I60" s="28" t="s">
        <v>64</v>
      </c>
      <c r="J60" s="28" t="s">
        <v>24</v>
      </c>
      <c r="K60" s="28" t="s">
        <v>217</v>
      </c>
      <c r="L60" s="28" t="s">
        <v>25</v>
      </c>
      <c r="M60" s="11" t="s">
        <v>853</v>
      </c>
      <c r="N60" s="15">
        <f t="shared" si="1"/>
        <v>0.028</v>
      </c>
    </row>
    <row r="61" spans="1:14" ht="15" customHeight="1">
      <c r="A61" s="26" t="s">
        <v>809</v>
      </c>
      <c r="B61" s="28" t="s">
        <v>39</v>
      </c>
      <c r="C61" s="29">
        <v>4</v>
      </c>
      <c r="D61" s="28" t="s">
        <v>39</v>
      </c>
      <c r="E61" s="28" t="s">
        <v>23</v>
      </c>
      <c r="F61" s="28" t="s">
        <v>40</v>
      </c>
      <c r="G61" s="28" t="s">
        <v>44</v>
      </c>
      <c r="H61" s="28" t="s">
        <v>45</v>
      </c>
      <c r="I61" s="28" t="s">
        <v>26</v>
      </c>
      <c r="J61" s="28" t="s">
        <v>24</v>
      </c>
      <c r="K61" s="28" t="s">
        <v>27</v>
      </c>
      <c r="L61" s="28" t="s">
        <v>25</v>
      </c>
      <c r="M61" s="11" t="s">
        <v>854</v>
      </c>
      <c r="N61" s="15">
        <f t="shared" si="1"/>
        <v>0.112</v>
      </c>
    </row>
    <row r="62" spans="1:14" ht="15" customHeight="1">
      <c r="A62" s="26" t="s">
        <v>810</v>
      </c>
      <c r="B62" s="28" t="s">
        <v>772</v>
      </c>
      <c r="C62" s="29">
        <v>4</v>
      </c>
      <c r="D62" s="28" t="s">
        <v>772</v>
      </c>
      <c r="E62" s="28" t="s">
        <v>23</v>
      </c>
      <c r="F62" s="28" t="s">
        <v>773</v>
      </c>
      <c r="G62" s="28" t="s">
        <v>793</v>
      </c>
      <c r="H62" s="28" t="s">
        <v>794</v>
      </c>
      <c r="I62" s="28" t="s">
        <v>26</v>
      </c>
      <c r="J62" s="28" t="s">
        <v>49</v>
      </c>
      <c r="K62" s="28" t="s">
        <v>774</v>
      </c>
      <c r="L62" s="28" t="s">
        <v>159</v>
      </c>
      <c r="M62" s="11" t="s">
        <v>855</v>
      </c>
      <c r="N62" s="15">
        <f t="shared" si="1"/>
        <v>0.112</v>
      </c>
    </row>
    <row r="63" spans="1:14" ht="15" customHeight="1">
      <c r="A63" s="26" t="s">
        <v>811</v>
      </c>
      <c r="B63" s="28" t="s">
        <v>775</v>
      </c>
      <c r="C63" s="29">
        <v>1</v>
      </c>
      <c r="D63" s="28" t="s">
        <v>775</v>
      </c>
      <c r="E63" s="28" t="s">
        <v>23</v>
      </c>
      <c r="F63" s="28" t="s">
        <v>776</v>
      </c>
      <c r="G63" s="28" t="s">
        <v>795</v>
      </c>
      <c r="H63" s="28" t="s">
        <v>220</v>
      </c>
      <c r="I63" s="28" t="s">
        <v>796</v>
      </c>
      <c r="J63" s="28" t="s">
        <v>64</v>
      </c>
      <c r="K63" s="28" t="s">
        <v>218</v>
      </c>
      <c r="L63" s="28" t="s">
        <v>197</v>
      </c>
      <c r="M63" s="11" t="s">
        <v>856</v>
      </c>
      <c r="N63" s="15">
        <f t="shared" si="1"/>
        <v>0.028</v>
      </c>
    </row>
    <row r="64" spans="1:14" ht="15" customHeight="1">
      <c r="A64" s="26" t="s">
        <v>812</v>
      </c>
      <c r="B64" s="28" t="s">
        <v>777</v>
      </c>
      <c r="C64" s="29">
        <v>1</v>
      </c>
      <c r="D64" s="28" t="s">
        <v>777</v>
      </c>
      <c r="E64" s="28" t="s">
        <v>23</v>
      </c>
      <c r="F64" s="28" t="s">
        <v>778</v>
      </c>
      <c r="G64" s="28" t="s">
        <v>797</v>
      </c>
      <c r="H64" s="28" t="s">
        <v>532</v>
      </c>
      <c r="I64" s="28" t="s">
        <v>26</v>
      </c>
      <c r="J64" s="28" t="s">
        <v>24</v>
      </c>
      <c r="K64" s="28" t="s">
        <v>533</v>
      </c>
      <c r="L64" s="28" t="s">
        <v>25</v>
      </c>
      <c r="M64" s="11" t="s">
        <v>857</v>
      </c>
      <c r="N64" s="15">
        <f t="shared" si="1"/>
        <v>0.028</v>
      </c>
    </row>
    <row r="65" spans="1:14" ht="15" customHeight="1">
      <c r="A65" s="26" t="s">
        <v>813</v>
      </c>
      <c r="B65" s="28" t="s">
        <v>779</v>
      </c>
      <c r="C65" s="29">
        <v>2</v>
      </c>
      <c r="D65" s="28" t="s">
        <v>779</v>
      </c>
      <c r="E65" s="28" t="s">
        <v>23</v>
      </c>
      <c r="F65" s="28" t="s">
        <v>780</v>
      </c>
      <c r="G65" s="28" t="s">
        <v>798</v>
      </c>
      <c r="H65" s="28" t="s">
        <v>155</v>
      </c>
      <c r="I65" s="28" t="s">
        <v>67</v>
      </c>
      <c r="J65" s="28" t="s">
        <v>50</v>
      </c>
      <c r="K65" s="28" t="s">
        <v>51</v>
      </c>
      <c r="L65" s="28" t="s">
        <v>62</v>
      </c>
      <c r="M65" s="11" t="s">
        <v>858</v>
      </c>
      <c r="N65" s="15">
        <f t="shared" si="1"/>
        <v>0.056</v>
      </c>
    </row>
    <row r="66" spans="1:14" ht="15" customHeight="1">
      <c r="A66" s="26" t="s">
        <v>814</v>
      </c>
      <c r="B66" s="28" t="s">
        <v>781</v>
      </c>
      <c r="C66" s="29">
        <v>2</v>
      </c>
      <c r="D66" s="28" t="s">
        <v>781</v>
      </c>
      <c r="E66" s="28" t="s">
        <v>146</v>
      </c>
      <c r="F66" s="28" t="s">
        <v>782</v>
      </c>
      <c r="G66" s="28" t="s">
        <v>799</v>
      </c>
      <c r="H66" s="28" t="s">
        <v>26</v>
      </c>
      <c r="I66" s="28" t="s">
        <v>26</v>
      </c>
      <c r="J66" s="28" t="s">
        <v>152</v>
      </c>
      <c r="K66" s="28" t="s">
        <v>153</v>
      </c>
      <c r="L66" s="28" t="s">
        <v>199</v>
      </c>
      <c r="M66" s="11" t="s">
        <v>859</v>
      </c>
      <c r="N66" s="15">
        <f t="shared" si="1"/>
        <v>0.056</v>
      </c>
    </row>
    <row r="67" spans="1:14" ht="15" customHeight="1">
      <c r="A67" s="3">
        <v>5104</v>
      </c>
      <c r="B67" s="35" t="s">
        <v>127</v>
      </c>
      <c r="C67" s="36">
        <v>2</v>
      </c>
      <c r="D67" s="35" t="s">
        <v>127</v>
      </c>
      <c r="E67" s="35" t="s">
        <v>23</v>
      </c>
      <c r="F67" s="35" t="s">
        <v>128</v>
      </c>
      <c r="G67" s="35" t="s">
        <v>188</v>
      </c>
      <c r="H67" s="35" t="s">
        <v>26</v>
      </c>
      <c r="I67" s="35" t="s">
        <v>26</v>
      </c>
      <c r="J67" s="35" t="s">
        <v>129</v>
      </c>
      <c r="K67" s="35" t="s">
        <v>52</v>
      </c>
      <c r="L67" s="35" t="s">
        <v>63</v>
      </c>
      <c r="M67" s="37" t="s">
        <v>870</v>
      </c>
      <c r="N67" s="15">
        <f t="shared" si="1"/>
        <v>0.056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55">
      <selection activeCell="G19" sqref="G19"/>
    </sheetView>
  </sheetViews>
  <sheetFormatPr defaultColWidth="9.140625" defaultRowHeight="15" customHeight="1"/>
  <cols>
    <col min="1" max="1" width="7.57421875" style="0" bestFit="1" customWidth="1"/>
    <col min="2" max="3" width="7.00390625" style="0" bestFit="1" customWidth="1"/>
    <col min="4" max="4" width="7.7109375" style="0" bestFit="1" customWidth="1"/>
    <col min="5" max="5" width="4.421875" style="0" bestFit="1" customWidth="1"/>
    <col min="6" max="6" width="34.140625" style="0" bestFit="1" customWidth="1"/>
    <col min="7" max="7" width="83.8515625" style="0" bestFit="1" customWidth="1"/>
    <col min="8" max="8" width="41.28125" style="0" bestFit="1" customWidth="1"/>
    <col min="9" max="9" width="46.57421875" style="0" bestFit="1" customWidth="1"/>
    <col min="10" max="10" width="28.140625" style="0" bestFit="1" customWidth="1"/>
    <col min="11" max="11" width="30.7109375" style="0" bestFit="1" customWidth="1"/>
    <col min="12" max="12" width="7.00390625" style="0" bestFit="1" customWidth="1"/>
    <col min="13" max="13" width="9.7109375" style="0" bestFit="1" customWidth="1"/>
    <col min="14" max="14" width="14.421875" style="0" bestFit="1" customWidth="1"/>
    <col min="15" max="15" width="8.00390625" style="0" bestFit="1" customWidth="1"/>
  </cols>
  <sheetData>
    <row r="1" spans="1:15" ht="15" customHeight="1">
      <c r="A1" s="8" t="s">
        <v>17</v>
      </c>
      <c r="B1" s="8" t="s">
        <v>18</v>
      </c>
      <c r="C1" s="8" t="s">
        <v>19</v>
      </c>
      <c r="D1" s="8" t="s">
        <v>20</v>
      </c>
      <c r="E1" s="8" t="s">
        <v>11</v>
      </c>
      <c r="F1" s="8" t="s">
        <v>6</v>
      </c>
      <c r="G1" s="8" t="s">
        <v>7</v>
      </c>
      <c r="H1" s="8" t="s">
        <v>12</v>
      </c>
      <c r="I1" s="8" t="s">
        <v>13</v>
      </c>
      <c r="J1" s="8" t="s">
        <v>14</v>
      </c>
      <c r="K1" s="8" t="s">
        <v>8</v>
      </c>
      <c r="L1" s="8" t="s">
        <v>9</v>
      </c>
      <c r="M1" s="8" t="s">
        <v>15</v>
      </c>
      <c r="N1" s="6" t="s">
        <v>10</v>
      </c>
      <c r="O1" s="5" t="s">
        <v>16</v>
      </c>
    </row>
    <row r="2" spans="1:15" ht="15" customHeight="1">
      <c r="A2" s="31" t="s">
        <v>431</v>
      </c>
      <c r="B2" s="12">
        <v>784281</v>
      </c>
      <c r="C2" s="12">
        <v>784320</v>
      </c>
      <c r="D2" s="12">
        <v>40</v>
      </c>
      <c r="E2" s="30" t="s">
        <v>221</v>
      </c>
      <c r="F2" s="30" t="s">
        <v>222</v>
      </c>
      <c r="G2" s="30" t="s">
        <v>223</v>
      </c>
      <c r="H2" s="30" t="s">
        <v>278</v>
      </c>
      <c r="I2" s="30" t="s">
        <v>279</v>
      </c>
      <c r="J2" s="30" t="s">
        <v>26</v>
      </c>
      <c r="K2" s="30" t="s">
        <v>24</v>
      </c>
      <c r="L2" s="30" t="s">
        <v>224</v>
      </c>
      <c r="M2" s="30" t="s">
        <v>25</v>
      </c>
      <c r="N2" s="24" t="s">
        <v>432</v>
      </c>
      <c r="O2" s="4">
        <f aca="true" t="shared" si="0" ref="O2:O36">D2*8/1000</f>
        <v>0.32</v>
      </c>
    </row>
    <row r="3" spans="1:15" ht="15" customHeight="1">
      <c r="A3" s="31" t="s">
        <v>433</v>
      </c>
      <c r="B3" s="12">
        <v>784321</v>
      </c>
      <c r="C3" s="12">
        <v>784405</v>
      </c>
      <c r="D3" s="12">
        <v>85</v>
      </c>
      <c r="E3" s="30" t="s">
        <v>73</v>
      </c>
      <c r="F3" s="30" t="s">
        <v>46</v>
      </c>
      <c r="G3" s="30" t="s">
        <v>74</v>
      </c>
      <c r="H3" s="30" t="s">
        <v>26</v>
      </c>
      <c r="I3" s="30" t="s">
        <v>26</v>
      </c>
      <c r="J3" s="30" t="s">
        <v>26</v>
      </c>
      <c r="K3" s="30" t="s">
        <v>24</v>
      </c>
      <c r="L3" s="30" t="s">
        <v>75</v>
      </c>
      <c r="M3" s="30" t="s">
        <v>25</v>
      </c>
      <c r="N3" s="24" t="s">
        <v>434</v>
      </c>
      <c r="O3" s="4">
        <f t="shared" si="0"/>
        <v>0.68</v>
      </c>
    </row>
    <row r="4" spans="1:15" ht="15" customHeight="1">
      <c r="A4" s="31" t="s">
        <v>435</v>
      </c>
      <c r="B4" s="12">
        <v>784406</v>
      </c>
      <c r="C4" s="12">
        <v>784455</v>
      </c>
      <c r="D4" s="12">
        <v>50</v>
      </c>
      <c r="E4" s="30" t="s">
        <v>436</v>
      </c>
      <c r="F4" s="30" t="s">
        <v>46</v>
      </c>
      <c r="G4" s="30" t="s">
        <v>437</v>
      </c>
      <c r="H4" s="30" t="s">
        <v>26</v>
      </c>
      <c r="I4" s="30" t="s">
        <v>26</v>
      </c>
      <c r="J4" s="30" t="s">
        <v>26</v>
      </c>
      <c r="K4" s="30" t="s">
        <v>24</v>
      </c>
      <c r="L4" s="30" t="s">
        <v>244</v>
      </c>
      <c r="M4" s="30" t="s">
        <v>25</v>
      </c>
      <c r="N4" s="24" t="s">
        <v>438</v>
      </c>
      <c r="O4" s="4">
        <f t="shared" si="0"/>
        <v>0.4</v>
      </c>
    </row>
    <row r="5" spans="1:15" ht="15" customHeight="1">
      <c r="A5" s="31" t="s">
        <v>439</v>
      </c>
      <c r="B5" s="12">
        <v>784456</v>
      </c>
      <c r="C5" s="12">
        <v>784515</v>
      </c>
      <c r="D5" s="12">
        <v>60</v>
      </c>
      <c r="E5" s="30" t="s">
        <v>314</v>
      </c>
      <c r="F5" s="30" t="s">
        <v>46</v>
      </c>
      <c r="G5" s="30" t="s">
        <v>271</v>
      </c>
      <c r="H5" s="30" t="s">
        <v>26</v>
      </c>
      <c r="I5" s="30" t="s">
        <v>26</v>
      </c>
      <c r="J5" s="30" t="s">
        <v>26</v>
      </c>
      <c r="K5" s="30" t="s">
        <v>49</v>
      </c>
      <c r="L5" s="30" t="s">
        <v>83</v>
      </c>
      <c r="M5" s="30" t="s">
        <v>159</v>
      </c>
      <c r="N5" s="24" t="s">
        <v>440</v>
      </c>
      <c r="O5" s="4">
        <f t="shared" si="0"/>
        <v>0.48</v>
      </c>
    </row>
    <row r="6" spans="1:15" ht="15" customHeight="1">
      <c r="A6" s="31" t="s">
        <v>441</v>
      </c>
      <c r="B6" s="12">
        <v>784516</v>
      </c>
      <c r="C6" s="12">
        <v>784590</v>
      </c>
      <c r="D6" s="12">
        <v>75</v>
      </c>
      <c r="E6" s="30" t="s">
        <v>442</v>
      </c>
      <c r="F6" s="30" t="s">
        <v>46</v>
      </c>
      <c r="G6" s="30" t="s">
        <v>443</v>
      </c>
      <c r="H6" s="30" t="s">
        <v>444</v>
      </c>
      <c r="I6" s="30" t="s">
        <v>26</v>
      </c>
      <c r="J6" s="30" t="s">
        <v>26</v>
      </c>
      <c r="K6" s="30" t="s">
        <v>24</v>
      </c>
      <c r="L6" s="30" t="s">
        <v>147</v>
      </c>
      <c r="M6" s="30" t="s">
        <v>25</v>
      </c>
      <c r="N6" s="24" t="s">
        <v>445</v>
      </c>
      <c r="O6" s="4">
        <f t="shared" si="0"/>
        <v>0.6</v>
      </c>
    </row>
    <row r="7" spans="1:15" ht="15" customHeight="1">
      <c r="A7" s="31" t="s">
        <v>446</v>
      </c>
      <c r="B7" s="12">
        <v>784591</v>
      </c>
      <c r="C7" s="12">
        <v>784615</v>
      </c>
      <c r="D7" s="12">
        <v>25</v>
      </c>
      <c r="E7" s="30" t="s">
        <v>447</v>
      </c>
      <c r="F7" s="30" t="s">
        <v>46</v>
      </c>
      <c r="G7" s="30" t="s">
        <v>448</v>
      </c>
      <c r="H7" s="30" t="s">
        <v>26</v>
      </c>
      <c r="I7" s="30" t="s">
        <v>26</v>
      </c>
      <c r="J7" s="30" t="s">
        <v>26</v>
      </c>
      <c r="K7" s="30" t="s">
        <v>117</v>
      </c>
      <c r="L7" s="30" t="s">
        <v>270</v>
      </c>
      <c r="M7" s="30" t="s">
        <v>183</v>
      </c>
      <c r="N7" s="24" t="s">
        <v>449</v>
      </c>
      <c r="O7" s="4">
        <f t="shared" si="0"/>
        <v>0.2</v>
      </c>
    </row>
    <row r="8" spans="1:15" ht="15" customHeight="1">
      <c r="A8" s="31" t="s">
        <v>450</v>
      </c>
      <c r="B8" s="12">
        <v>784616</v>
      </c>
      <c r="C8" s="12">
        <v>784645</v>
      </c>
      <c r="D8" s="12">
        <v>30</v>
      </c>
      <c r="E8" s="30" t="s">
        <v>315</v>
      </c>
      <c r="F8" s="30" t="s">
        <v>46</v>
      </c>
      <c r="G8" s="30" t="s">
        <v>316</v>
      </c>
      <c r="H8" s="30" t="s">
        <v>26</v>
      </c>
      <c r="I8" s="30" t="s">
        <v>26</v>
      </c>
      <c r="J8" s="30" t="s">
        <v>26</v>
      </c>
      <c r="K8" s="30" t="s">
        <v>317</v>
      </c>
      <c r="L8" s="30" t="s">
        <v>48</v>
      </c>
      <c r="M8" s="30" t="s">
        <v>72</v>
      </c>
      <c r="N8" s="24" t="s">
        <v>451</v>
      </c>
      <c r="O8" s="4">
        <f t="shared" si="0"/>
        <v>0.24</v>
      </c>
    </row>
    <row r="9" spans="1:15" ht="15" customHeight="1">
      <c r="A9" s="31" t="s">
        <v>452</v>
      </c>
      <c r="B9" s="12">
        <v>784646</v>
      </c>
      <c r="C9" s="12">
        <v>784665</v>
      </c>
      <c r="D9" s="12">
        <v>20</v>
      </c>
      <c r="E9" s="30" t="s">
        <v>318</v>
      </c>
      <c r="F9" s="30" t="s">
        <v>46</v>
      </c>
      <c r="G9" s="30" t="s">
        <v>272</v>
      </c>
      <c r="H9" s="30" t="s">
        <v>26</v>
      </c>
      <c r="I9" s="30" t="s">
        <v>26</v>
      </c>
      <c r="J9" s="30" t="s">
        <v>26</v>
      </c>
      <c r="K9" s="30" t="s">
        <v>50</v>
      </c>
      <c r="L9" s="30" t="s">
        <v>89</v>
      </c>
      <c r="M9" s="30" t="s">
        <v>62</v>
      </c>
      <c r="N9" s="24" t="s">
        <v>453</v>
      </c>
      <c r="O9" s="4">
        <f t="shared" si="0"/>
        <v>0.16</v>
      </c>
    </row>
    <row r="10" spans="1:15" ht="15" customHeight="1">
      <c r="A10" s="31" t="s">
        <v>454</v>
      </c>
      <c r="B10" s="12">
        <v>784666</v>
      </c>
      <c r="C10" s="12">
        <v>784700</v>
      </c>
      <c r="D10" s="12">
        <v>35</v>
      </c>
      <c r="E10" s="30" t="s">
        <v>319</v>
      </c>
      <c r="F10" s="30" t="s">
        <v>46</v>
      </c>
      <c r="G10" s="30" t="s">
        <v>320</v>
      </c>
      <c r="H10" s="30" t="s">
        <v>26</v>
      </c>
      <c r="I10" s="30" t="s">
        <v>26</v>
      </c>
      <c r="J10" s="30" t="s">
        <v>26</v>
      </c>
      <c r="K10" s="30" t="s">
        <v>47</v>
      </c>
      <c r="L10" s="30" t="s">
        <v>269</v>
      </c>
      <c r="M10" s="30" t="s">
        <v>59</v>
      </c>
      <c r="N10" s="24" t="s">
        <v>455</v>
      </c>
      <c r="O10" s="4">
        <f t="shared" si="0"/>
        <v>0.28</v>
      </c>
    </row>
    <row r="11" spans="1:15" ht="15" customHeight="1">
      <c r="A11" s="31" t="s">
        <v>456</v>
      </c>
      <c r="B11" s="12">
        <v>784701</v>
      </c>
      <c r="C11" s="12">
        <v>784715</v>
      </c>
      <c r="D11" s="12">
        <v>15</v>
      </c>
      <c r="E11" s="30" t="s">
        <v>321</v>
      </c>
      <c r="F11" s="30" t="s">
        <v>46</v>
      </c>
      <c r="G11" s="30" t="s">
        <v>268</v>
      </c>
      <c r="H11" s="30" t="s">
        <v>26</v>
      </c>
      <c r="I11" s="30" t="s">
        <v>26</v>
      </c>
      <c r="J11" s="30" t="s">
        <v>26</v>
      </c>
      <c r="K11" s="30" t="s">
        <v>55</v>
      </c>
      <c r="L11" s="30" t="s">
        <v>208</v>
      </c>
      <c r="M11" s="30" t="s">
        <v>66</v>
      </c>
      <c r="N11" s="24" t="s">
        <v>457</v>
      </c>
      <c r="O11" s="4">
        <f t="shared" si="0"/>
        <v>0.12</v>
      </c>
    </row>
    <row r="12" spans="1:15" ht="15" customHeight="1">
      <c r="A12" s="31" t="s">
        <v>458</v>
      </c>
      <c r="B12" s="12">
        <v>784716</v>
      </c>
      <c r="C12" s="12">
        <v>784810</v>
      </c>
      <c r="D12" s="12">
        <v>95</v>
      </c>
      <c r="E12" s="30" t="s">
        <v>322</v>
      </c>
      <c r="F12" s="30" t="s">
        <v>23</v>
      </c>
      <c r="G12" s="30" t="s">
        <v>249</v>
      </c>
      <c r="H12" s="30" t="s">
        <v>325</v>
      </c>
      <c r="I12" s="30" t="s">
        <v>26</v>
      </c>
      <c r="J12" s="30" t="s">
        <v>26</v>
      </c>
      <c r="K12" s="30" t="s">
        <v>119</v>
      </c>
      <c r="L12" s="30" t="s">
        <v>120</v>
      </c>
      <c r="M12" s="30" t="s">
        <v>184</v>
      </c>
      <c r="N12" s="24" t="s">
        <v>459</v>
      </c>
      <c r="O12" s="4">
        <f t="shared" si="0"/>
        <v>0.76</v>
      </c>
    </row>
    <row r="13" spans="1:15" ht="15" customHeight="1">
      <c r="A13" s="31" t="s">
        <v>460</v>
      </c>
      <c r="B13" s="12">
        <v>784811</v>
      </c>
      <c r="C13" s="12">
        <v>784850</v>
      </c>
      <c r="D13" s="12">
        <v>40</v>
      </c>
      <c r="E13" s="30" t="s">
        <v>461</v>
      </c>
      <c r="F13" s="30" t="s">
        <v>23</v>
      </c>
      <c r="G13" s="30" t="s">
        <v>462</v>
      </c>
      <c r="H13" s="30" t="s">
        <v>463</v>
      </c>
      <c r="I13" s="30" t="s">
        <v>219</v>
      </c>
      <c r="J13" s="30" t="s">
        <v>26</v>
      </c>
      <c r="K13" s="30" t="s">
        <v>50</v>
      </c>
      <c r="L13" s="30" t="s">
        <v>123</v>
      </c>
      <c r="M13" s="30" t="s">
        <v>62</v>
      </c>
      <c r="N13" s="24" t="s">
        <v>464</v>
      </c>
      <c r="O13" s="4">
        <f t="shared" si="0"/>
        <v>0.32</v>
      </c>
    </row>
    <row r="14" spans="1:15" ht="15" customHeight="1">
      <c r="A14" s="31" t="s">
        <v>465</v>
      </c>
      <c r="B14" s="12">
        <v>784851</v>
      </c>
      <c r="C14" s="12">
        <v>784865</v>
      </c>
      <c r="D14" s="12">
        <v>15</v>
      </c>
      <c r="E14" s="30" t="s">
        <v>466</v>
      </c>
      <c r="F14" s="30" t="s">
        <v>225</v>
      </c>
      <c r="G14" s="30" t="s">
        <v>467</v>
      </c>
      <c r="H14" s="30" t="s">
        <v>468</v>
      </c>
      <c r="I14" s="30" t="s">
        <v>469</v>
      </c>
      <c r="J14" s="30" t="s">
        <v>26</v>
      </c>
      <c r="K14" s="30" t="s">
        <v>49</v>
      </c>
      <c r="L14" s="30" t="s">
        <v>83</v>
      </c>
      <c r="M14" s="30" t="s">
        <v>159</v>
      </c>
      <c r="N14" s="24" t="s">
        <v>470</v>
      </c>
      <c r="O14" s="4">
        <f t="shared" si="0"/>
        <v>0.12</v>
      </c>
    </row>
    <row r="15" spans="1:15" ht="15" customHeight="1">
      <c r="A15" s="31" t="s">
        <v>471</v>
      </c>
      <c r="B15" s="12">
        <v>784866</v>
      </c>
      <c r="C15" s="12">
        <v>784870</v>
      </c>
      <c r="D15" s="12">
        <v>5</v>
      </c>
      <c r="E15" s="30" t="s">
        <v>472</v>
      </c>
      <c r="F15" s="30" t="s">
        <v>46</v>
      </c>
      <c r="G15" s="30" t="s">
        <v>473</v>
      </c>
      <c r="H15" s="30" t="s">
        <v>474</v>
      </c>
      <c r="I15" s="30" t="s">
        <v>26</v>
      </c>
      <c r="J15" s="30" t="s">
        <v>26</v>
      </c>
      <c r="K15" s="30" t="s">
        <v>475</v>
      </c>
      <c r="L15" s="30" t="s">
        <v>273</v>
      </c>
      <c r="M15" s="30" t="s">
        <v>70</v>
      </c>
      <c r="N15" s="24" t="s">
        <v>476</v>
      </c>
      <c r="O15" s="4">
        <f t="shared" si="0"/>
        <v>0.04</v>
      </c>
    </row>
    <row r="16" spans="1:15" ht="15" customHeight="1">
      <c r="A16" s="31" t="s">
        <v>477</v>
      </c>
      <c r="B16" s="12">
        <v>784871</v>
      </c>
      <c r="C16" s="12">
        <v>784900</v>
      </c>
      <c r="D16" s="12">
        <v>30</v>
      </c>
      <c r="E16" s="30" t="s">
        <v>105</v>
      </c>
      <c r="F16" s="30" t="s">
        <v>46</v>
      </c>
      <c r="G16" s="30" t="s">
        <v>106</v>
      </c>
      <c r="H16" s="30" t="s">
        <v>26</v>
      </c>
      <c r="I16" s="30" t="s">
        <v>26</v>
      </c>
      <c r="J16" s="30" t="s">
        <v>26</v>
      </c>
      <c r="K16" s="30" t="s">
        <v>98</v>
      </c>
      <c r="L16" s="30" t="s">
        <v>107</v>
      </c>
      <c r="M16" s="30" t="s">
        <v>174</v>
      </c>
      <c r="N16" s="24" t="s">
        <v>478</v>
      </c>
      <c r="O16" s="4">
        <f t="shared" si="0"/>
        <v>0.24</v>
      </c>
    </row>
    <row r="17" spans="1:15" ht="15" customHeight="1">
      <c r="A17" s="31" t="s">
        <v>479</v>
      </c>
      <c r="B17" s="12">
        <v>784901</v>
      </c>
      <c r="C17" s="12">
        <v>784930</v>
      </c>
      <c r="D17" s="12">
        <v>30</v>
      </c>
      <c r="E17" s="30" t="s">
        <v>480</v>
      </c>
      <c r="F17" s="30" t="s">
        <v>46</v>
      </c>
      <c r="G17" s="30" t="s">
        <v>481</v>
      </c>
      <c r="H17" s="30" t="s">
        <v>26</v>
      </c>
      <c r="I17" s="30" t="s">
        <v>26</v>
      </c>
      <c r="J17" s="30" t="s">
        <v>26</v>
      </c>
      <c r="K17" s="30" t="s">
        <v>260</v>
      </c>
      <c r="L17" s="30" t="s">
        <v>482</v>
      </c>
      <c r="M17" s="30" t="s">
        <v>302</v>
      </c>
      <c r="N17" s="24" t="s">
        <v>483</v>
      </c>
      <c r="O17" s="4">
        <f t="shared" si="0"/>
        <v>0.24</v>
      </c>
    </row>
    <row r="18" spans="1:15" ht="15" customHeight="1">
      <c r="A18" s="31" t="s">
        <v>484</v>
      </c>
      <c r="B18" s="12">
        <v>784931</v>
      </c>
      <c r="C18" s="12">
        <v>784935</v>
      </c>
      <c r="D18" s="12">
        <v>5</v>
      </c>
      <c r="E18" s="30" t="s">
        <v>485</v>
      </c>
      <c r="F18" s="30" t="s">
        <v>46</v>
      </c>
      <c r="G18" s="30" t="s">
        <v>486</v>
      </c>
      <c r="H18" s="30" t="s">
        <v>26</v>
      </c>
      <c r="I18" s="30" t="s">
        <v>26</v>
      </c>
      <c r="J18" s="30" t="s">
        <v>26</v>
      </c>
      <c r="K18" s="30" t="s">
        <v>119</v>
      </c>
      <c r="L18" s="30" t="s">
        <v>487</v>
      </c>
      <c r="M18" s="30" t="s">
        <v>184</v>
      </c>
      <c r="N18" s="24" t="s">
        <v>488</v>
      </c>
      <c r="O18" s="4">
        <f t="shared" si="0"/>
        <v>0.04</v>
      </c>
    </row>
    <row r="19" spans="1:15" ht="15" customHeight="1">
      <c r="A19" s="31" t="s">
        <v>489</v>
      </c>
      <c r="B19" s="12">
        <v>784936</v>
      </c>
      <c r="C19" s="12">
        <v>784945</v>
      </c>
      <c r="D19" s="12">
        <v>10</v>
      </c>
      <c r="E19" s="30" t="s">
        <v>490</v>
      </c>
      <c r="F19" s="30" t="s">
        <v>46</v>
      </c>
      <c r="G19" s="30" t="s">
        <v>491</v>
      </c>
      <c r="H19" s="30" t="s">
        <v>26</v>
      </c>
      <c r="I19" s="30" t="s">
        <v>26</v>
      </c>
      <c r="J19" s="30" t="s">
        <v>26</v>
      </c>
      <c r="K19" s="30" t="s">
        <v>492</v>
      </c>
      <c r="L19" s="30" t="s">
        <v>267</v>
      </c>
      <c r="M19" s="30" t="s">
        <v>303</v>
      </c>
      <c r="N19" s="24" t="s">
        <v>493</v>
      </c>
      <c r="O19" s="4">
        <f t="shared" si="0"/>
        <v>0.08</v>
      </c>
    </row>
    <row r="20" spans="1:15" ht="15" customHeight="1">
      <c r="A20" s="31" t="s">
        <v>494</v>
      </c>
      <c r="B20" s="12">
        <v>784946</v>
      </c>
      <c r="C20" s="12">
        <v>784950</v>
      </c>
      <c r="D20" s="12">
        <v>5</v>
      </c>
      <c r="E20" s="30" t="s">
        <v>495</v>
      </c>
      <c r="F20" s="30" t="s">
        <v>496</v>
      </c>
      <c r="G20" s="30" t="s">
        <v>497</v>
      </c>
      <c r="H20" s="30" t="s">
        <v>498</v>
      </c>
      <c r="I20" s="30" t="s">
        <v>499</v>
      </c>
      <c r="J20" s="30" t="s">
        <v>26</v>
      </c>
      <c r="K20" s="30" t="s">
        <v>216</v>
      </c>
      <c r="L20" s="30" t="s">
        <v>54</v>
      </c>
      <c r="M20" s="30" t="s">
        <v>63</v>
      </c>
      <c r="N20" s="24" t="s">
        <v>500</v>
      </c>
      <c r="O20" s="4">
        <f t="shared" si="0"/>
        <v>0.04</v>
      </c>
    </row>
    <row r="21" spans="1:15" ht="15" customHeight="1">
      <c r="A21" s="31" t="s">
        <v>501</v>
      </c>
      <c r="B21" s="12">
        <v>784951</v>
      </c>
      <c r="C21" s="12">
        <v>784955</v>
      </c>
      <c r="D21" s="12">
        <v>5</v>
      </c>
      <c r="E21" s="30" t="s">
        <v>502</v>
      </c>
      <c r="F21" s="30" t="s">
        <v>23</v>
      </c>
      <c r="G21" s="30" t="s">
        <v>255</v>
      </c>
      <c r="H21" s="30" t="s">
        <v>26</v>
      </c>
      <c r="I21" s="30" t="s">
        <v>26</v>
      </c>
      <c r="J21" s="30" t="s">
        <v>166</v>
      </c>
      <c r="K21" s="30" t="s">
        <v>503</v>
      </c>
      <c r="L21" s="30" t="s">
        <v>95</v>
      </c>
      <c r="M21" s="30" t="s">
        <v>167</v>
      </c>
      <c r="N21" s="24" t="s">
        <v>504</v>
      </c>
      <c r="O21" s="4">
        <f t="shared" si="0"/>
        <v>0.04</v>
      </c>
    </row>
    <row r="22" spans="1:15" ht="15" customHeight="1">
      <c r="A22" s="31" t="s">
        <v>505</v>
      </c>
      <c r="B22" s="12">
        <v>784956</v>
      </c>
      <c r="C22" s="12">
        <v>784980</v>
      </c>
      <c r="D22" s="12">
        <v>25</v>
      </c>
      <c r="E22" s="30" t="s">
        <v>506</v>
      </c>
      <c r="F22" s="30" t="s">
        <v>46</v>
      </c>
      <c r="G22" s="30" t="s">
        <v>507</v>
      </c>
      <c r="H22" s="30" t="s">
        <v>26</v>
      </c>
      <c r="I22" s="30" t="s">
        <v>26</v>
      </c>
      <c r="J22" s="30" t="s">
        <v>26</v>
      </c>
      <c r="K22" s="30" t="s">
        <v>205</v>
      </c>
      <c r="L22" s="30" t="s">
        <v>145</v>
      </c>
      <c r="M22" s="30" t="s">
        <v>68</v>
      </c>
      <c r="N22" s="24" t="s">
        <v>508</v>
      </c>
      <c r="O22" s="4">
        <f t="shared" si="0"/>
        <v>0.2</v>
      </c>
    </row>
    <row r="23" spans="1:15" ht="15" customHeight="1">
      <c r="A23" s="31" t="s">
        <v>509</v>
      </c>
      <c r="B23" s="12">
        <v>784981</v>
      </c>
      <c r="C23" s="12">
        <v>785000</v>
      </c>
      <c r="D23" s="12">
        <v>20</v>
      </c>
      <c r="E23" s="30" t="s">
        <v>510</v>
      </c>
      <c r="F23" s="30" t="s">
        <v>46</v>
      </c>
      <c r="G23" s="30" t="s">
        <v>511</v>
      </c>
      <c r="H23" s="30" t="s">
        <v>512</v>
      </c>
      <c r="I23" s="30" t="s">
        <v>513</v>
      </c>
      <c r="J23" s="30" t="s">
        <v>26</v>
      </c>
      <c r="K23" s="30" t="s">
        <v>215</v>
      </c>
      <c r="L23" s="30" t="s">
        <v>148</v>
      </c>
      <c r="M23" s="30" t="s">
        <v>174</v>
      </c>
      <c r="N23" s="24" t="s">
        <v>514</v>
      </c>
      <c r="O23" s="4">
        <f t="shared" si="0"/>
        <v>0.16</v>
      </c>
    </row>
    <row r="24" spans="1:15" ht="15" customHeight="1">
      <c r="A24" s="31" t="s">
        <v>515</v>
      </c>
      <c r="B24" s="12">
        <v>785001</v>
      </c>
      <c r="C24" s="12">
        <v>785005</v>
      </c>
      <c r="D24" s="12">
        <v>5</v>
      </c>
      <c r="E24" s="30" t="s">
        <v>516</v>
      </c>
      <c r="F24" s="30" t="s">
        <v>23</v>
      </c>
      <c r="G24" s="30" t="s">
        <v>517</v>
      </c>
      <c r="H24" s="30" t="s">
        <v>518</v>
      </c>
      <c r="I24" s="30" t="s">
        <v>519</v>
      </c>
      <c r="J24" s="30" t="s">
        <v>520</v>
      </c>
      <c r="K24" s="30" t="s">
        <v>521</v>
      </c>
      <c r="L24" s="30" t="s">
        <v>218</v>
      </c>
      <c r="M24" s="30" t="s">
        <v>197</v>
      </c>
      <c r="N24" s="24" t="s">
        <v>522</v>
      </c>
      <c r="O24" s="4">
        <f t="shared" si="0"/>
        <v>0.04</v>
      </c>
    </row>
    <row r="25" spans="1:15" ht="15" customHeight="1">
      <c r="A25" s="31" t="s">
        <v>523</v>
      </c>
      <c r="B25" s="12">
        <v>785006</v>
      </c>
      <c r="C25" s="12">
        <v>785010</v>
      </c>
      <c r="D25" s="12">
        <v>5</v>
      </c>
      <c r="E25" s="30" t="s">
        <v>524</v>
      </c>
      <c r="F25" s="30" t="s">
        <v>46</v>
      </c>
      <c r="G25" s="30" t="s">
        <v>525</v>
      </c>
      <c r="H25" s="30" t="s">
        <v>526</v>
      </c>
      <c r="I25" s="30" t="s">
        <v>26</v>
      </c>
      <c r="J25" s="30" t="s">
        <v>26</v>
      </c>
      <c r="K25" s="30" t="s">
        <v>24</v>
      </c>
      <c r="L25" s="30" t="s">
        <v>27</v>
      </c>
      <c r="M25" s="30" t="s">
        <v>25</v>
      </c>
      <c r="N25" s="24" t="s">
        <v>527</v>
      </c>
      <c r="O25" s="4">
        <f t="shared" si="0"/>
        <v>0.04</v>
      </c>
    </row>
    <row r="26" spans="1:15" ht="15" customHeight="1">
      <c r="A26" s="31" t="s">
        <v>528</v>
      </c>
      <c r="B26" s="12">
        <v>785011</v>
      </c>
      <c r="C26" s="12">
        <v>785015</v>
      </c>
      <c r="D26" s="12">
        <v>5</v>
      </c>
      <c r="E26" s="30" t="s">
        <v>529</v>
      </c>
      <c r="F26" s="30" t="s">
        <v>46</v>
      </c>
      <c r="G26" s="30" t="s">
        <v>530</v>
      </c>
      <c r="H26" s="30" t="s">
        <v>531</v>
      </c>
      <c r="I26" s="30" t="s">
        <v>532</v>
      </c>
      <c r="J26" s="30" t="s">
        <v>26</v>
      </c>
      <c r="K26" s="30" t="s">
        <v>24</v>
      </c>
      <c r="L26" s="30" t="s">
        <v>533</v>
      </c>
      <c r="M26" s="30" t="s">
        <v>25</v>
      </c>
      <c r="N26" s="24" t="s">
        <v>534</v>
      </c>
      <c r="O26" s="4">
        <f t="shared" si="0"/>
        <v>0.04</v>
      </c>
    </row>
    <row r="27" spans="1:15" ht="15" customHeight="1">
      <c r="A27" s="31" t="s">
        <v>535</v>
      </c>
      <c r="B27" s="12">
        <v>785016</v>
      </c>
      <c r="C27" s="12">
        <v>785025</v>
      </c>
      <c r="D27" s="12">
        <v>10</v>
      </c>
      <c r="E27" s="30" t="s">
        <v>226</v>
      </c>
      <c r="F27" s="30" t="s">
        <v>23</v>
      </c>
      <c r="G27" s="30" t="s">
        <v>227</v>
      </c>
      <c r="H27" s="30" t="s">
        <v>280</v>
      </c>
      <c r="I27" s="30" t="s">
        <v>281</v>
      </c>
      <c r="J27" s="30" t="s">
        <v>26</v>
      </c>
      <c r="K27" s="30" t="s">
        <v>24</v>
      </c>
      <c r="L27" s="30" t="s">
        <v>228</v>
      </c>
      <c r="M27" s="30" t="s">
        <v>25</v>
      </c>
      <c r="N27" s="24" t="s">
        <v>536</v>
      </c>
      <c r="O27" s="4">
        <f t="shared" si="0"/>
        <v>0.08</v>
      </c>
    </row>
    <row r="28" spans="1:15" ht="15" customHeight="1">
      <c r="A28" s="31" t="s">
        <v>537</v>
      </c>
      <c r="B28" s="12">
        <v>785026</v>
      </c>
      <c r="C28" s="12">
        <v>785100</v>
      </c>
      <c r="D28" s="12">
        <v>75</v>
      </c>
      <c r="E28" s="30" t="s">
        <v>229</v>
      </c>
      <c r="F28" s="30" t="s">
        <v>23</v>
      </c>
      <c r="G28" s="30" t="s">
        <v>230</v>
      </c>
      <c r="H28" s="30" t="s">
        <v>282</v>
      </c>
      <c r="I28" s="30" t="s">
        <v>283</v>
      </c>
      <c r="J28" s="30" t="s">
        <v>26</v>
      </c>
      <c r="K28" s="30" t="s">
        <v>24</v>
      </c>
      <c r="L28" s="30" t="s">
        <v>231</v>
      </c>
      <c r="M28" s="30" t="s">
        <v>25</v>
      </c>
      <c r="N28" s="24" t="s">
        <v>538</v>
      </c>
      <c r="O28" s="4">
        <f t="shared" si="0"/>
        <v>0.6</v>
      </c>
    </row>
    <row r="29" spans="1:15" ht="15" customHeight="1">
      <c r="A29" s="31" t="s">
        <v>539</v>
      </c>
      <c r="B29" s="12">
        <v>785101</v>
      </c>
      <c r="C29" s="12">
        <v>785125</v>
      </c>
      <c r="D29" s="12">
        <v>25</v>
      </c>
      <c r="E29" s="30" t="s">
        <v>232</v>
      </c>
      <c r="F29" s="30" t="s">
        <v>23</v>
      </c>
      <c r="G29" s="30" t="s">
        <v>233</v>
      </c>
      <c r="H29" s="30" t="s">
        <v>284</v>
      </c>
      <c r="I29" s="30" t="s">
        <v>285</v>
      </c>
      <c r="J29" s="30" t="s">
        <v>286</v>
      </c>
      <c r="K29" s="30" t="s">
        <v>24</v>
      </c>
      <c r="L29" s="30" t="s">
        <v>234</v>
      </c>
      <c r="M29" s="30" t="s">
        <v>25</v>
      </c>
      <c r="N29" s="24" t="s">
        <v>540</v>
      </c>
      <c r="O29" s="4">
        <f t="shared" si="0"/>
        <v>0.2</v>
      </c>
    </row>
    <row r="30" spans="1:15" ht="15" customHeight="1">
      <c r="A30" s="31" t="s">
        <v>541</v>
      </c>
      <c r="B30" s="12">
        <v>785126</v>
      </c>
      <c r="C30" s="12">
        <v>785145</v>
      </c>
      <c r="D30" s="12">
        <v>20</v>
      </c>
      <c r="E30" s="30" t="s">
        <v>241</v>
      </c>
      <c r="F30" s="30" t="s">
        <v>23</v>
      </c>
      <c r="G30" s="30" t="s">
        <v>242</v>
      </c>
      <c r="H30" s="30" t="s">
        <v>290</v>
      </c>
      <c r="I30" s="30" t="s">
        <v>291</v>
      </c>
      <c r="J30" s="30" t="s">
        <v>26</v>
      </c>
      <c r="K30" s="30" t="s">
        <v>24</v>
      </c>
      <c r="L30" s="30" t="s">
        <v>243</v>
      </c>
      <c r="M30" s="30" t="s">
        <v>25</v>
      </c>
      <c r="N30" s="24" t="s">
        <v>542</v>
      </c>
      <c r="O30" s="4">
        <f t="shared" si="0"/>
        <v>0.16</v>
      </c>
    </row>
    <row r="31" spans="1:15" ht="15" customHeight="1">
      <c r="A31" s="31" t="s">
        <v>543</v>
      </c>
      <c r="B31" s="12">
        <v>785146</v>
      </c>
      <c r="C31" s="12">
        <v>785155</v>
      </c>
      <c r="D31" s="12">
        <v>10</v>
      </c>
      <c r="E31" s="30" t="s">
        <v>323</v>
      </c>
      <c r="F31" s="30" t="s">
        <v>46</v>
      </c>
      <c r="G31" s="30" t="s">
        <v>324</v>
      </c>
      <c r="H31" s="30" t="s">
        <v>26</v>
      </c>
      <c r="I31" s="30" t="s">
        <v>26</v>
      </c>
      <c r="J31" s="30" t="s">
        <v>326</v>
      </c>
      <c r="K31" s="30" t="s">
        <v>206</v>
      </c>
      <c r="L31" s="30" t="s">
        <v>274</v>
      </c>
      <c r="M31" s="30" t="s">
        <v>214</v>
      </c>
      <c r="N31" s="24" t="s">
        <v>544</v>
      </c>
      <c r="O31" s="4">
        <f t="shared" si="0"/>
        <v>0.08</v>
      </c>
    </row>
    <row r="32" spans="1:15" ht="15" customHeight="1">
      <c r="A32" s="31" t="s">
        <v>545</v>
      </c>
      <c r="B32" s="12">
        <v>785156</v>
      </c>
      <c r="C32" s="12">
        <v>785165</v>
      </c>
      <c r="D32" s="12">
        <v>10</v>
      </c>
      <c r="E32" s="30" t="s">
        <v>546</v>
      </c>
      <c r="F32" s="30" t="s">
        <v>46</v>
      </c>
      <c r="G32" s="30" t="s">
        <v>547</v>
      </c>
      <c r="H32" s="30" t="s">
        <v>548</v>
      </c>
      <c r="I32" s="30" t="s">
        <v>549</v>
      </c>
      <c r="J32" s="30" t="s">
        <v>26</v>
      </c>
      <c r="K32" s="30" t="s">
        <v>550</v>
      </c>
      <c r="L32" s="30" t="s">
        <v>551</v>
      </c>
      <c r="M32" s="30" t="s">
        <v>306</v>
      </c>
      <c r="N32" s="24" t="s">
        <v>552</v>
      </c>
      <c r="O32" s="4">
        <f t="shared" si="0"/>
        <v>0.08</v>
      </c>
    </row>
    <row r="33" spans="1:15" ht="15" customHeight="1">
      <c r="A33" s="31" t="s">
        <v>553</v>
      </c>
      <c r="B33" s="12">
        <v>785166</v>
      </c>
      <c r="C33" s="12">
        <v>785175</v>
      </c>
      <c r="D33" s="12">
        <v>10</v>
      </c>
      <c r="E33" s="30" t="s">
        <v>245</v>
      </c>
      <c r="F33" s="30" t="s">
        <v>23</v>
      </c>
      <c r="G33" s="30" t="s">
        <v>246</v>
      </c>
      <c r="H33" s="30" t="s">
        <v>292</v>
      </c>
      <c r="I33" s="30" t="s">
        <v>293</v>
      </c>
      <c r="J33" s="30" t="s">
        <v>26</v>
      </c>
      <c r="K33" s="30" t="s">
        <v>24</v>
      </c>
      <c r="L33" s="30" t="s">
        <v>247</v>
      </c>
      <c r="M33" s="30" t="s">
        <v>25</v>
      </c>
      <c r="N33" s="24" t="s">
        <v>554</v>
      </c>
      <c r="O33" s="4">
        <f t="shared" si="0"/>
        <v>0.08</v>
      </c>
    </row>
    <row r="34" spans="1:15" ht="15" customHeight="1">
      <c r="A34" s="31" t="s">
        <v>555</v>
      </c>
      <c r="B34" s="12">
        <v>785176</v>
      </c>
      <c r="C34" s="12">
        <v>785185</v>
      </c>
      <c r="D34" s="12">
        <v>10</v>
      </c>
      <c r="E34" s="30" t="s">
        <v>250</v>
      </c>
      <c r="F34" s="30" t="s">
        <v>23</v>
      </c>
      <c r="G34" s="30" t="s">
        <v>251</v>
      </c>
      <c r="H34" s="30" t="s">
        <v>294</v>
      </c>
      <c r="I34" s="30" t="s">
        <v>295</v>
      </c>
      <c r="J34" s="30" t="s">
        <v>296</v>
      </c>
      <c r="K34" s="30" t="s">
        <v>252</v>
      </c>
      <c r="L34" s="30" t="s">
        <v>204</v>
      </c>
      <c r="M34" s="30" t="s">
        <v>70</v>
      </c>
      <c r="N34" s="24" t="s">
        <v>556</v>
      </c>
      <c r="O34" s="4">
        <f t="shared" si="0"/>
        <v>0.08</v>
      </c>
    </row>
    <row r="35" spans="1:15" ht="15" customHeight="1">
      <c r="A35" s="31" t="s">
        <v>557</v>
      </c>
      <c r="B35" s="12">
        <v>785186</v>
      </c>
      <c r="C35" s="12">
        <v>785205</v>
      </c>
      <c r="D35" s="12">
        <v>20</v>
      </c>
      <c r="E35" s="30" t="s">
        <v>253</v>
      </c>
      <c r="F35" s="30" t="s">
        <v>23</v>
      </c>
      <c r="G35" s="30" t="s">
        <v>254</v>
      </c>
      <c r="H35" s="30" t="s">
        <v>297</v>
      </c>
      <c r="I35" s="30" t="s">
        <v>298</v>
      </c>
      <c r="J35" s="30" t="s">
        <v>26</v>
      </c>
      <c r="K35" s="30" t="s">
        <v>50</v>
      </c>
      <c r="L35" s="30" t="s">
        <v>123</v>
      </c>
      <c r="M35" s="30" t="s">
        <v>62</v>
      </c>
      <c r="N35" s="24" t="s">
        <v>558</v>
      </c>
      <c r="O35" s="4">
        <f t="shared" si="0"/>
        <v>0.16</v>
      </c>
    </row>
    <row r="36" spans="1:15" ht="15" customHeight="1">
      <c r="A36" s="31" t="s">
        <v>559</v>
      </c>
      <c r="B36" s="12">
        <v>785206</v>
      </c>
      <c r="C36" s="12">
        <v>785215</v>
      </c>
      <c r="D36" s="12">
        <v>10</v>
      </c>
      <c r="E36" s="30" t="s">
        <v>560</v>
      </c>
      <c r="F36" s="30" t="s">
        <v>23</v>
      </c>
      <c r="G36" s="30" t="s">
        <v>264</v>
      </c>
      <c r="H36" s="30" t="s">
        <v>26</v>
      </c>
      <c r="I36" s="30" t="s">
        <v>26</v>
      </c>
      <c r="J36" s="30" t="s">
        <v>561</v>
      </c>
      <c r="K36" s="30" t="s">
        <v>562</v>
      </c>
      <c r="L36" s="30" t="s">
        <v>265</v>
      </c>
      <c r="M36" s="30" t="s">
        <v>174</v>
      </c>
      <c r="N36" s="24" t="s">
        <v>563</v>
      </c>
      <c r="O36" s="4">
        <f t="shared" si="0"/>
        <v>0.08</v>
      </c>
    </row>
    <row r="37" spans="1:15" ht="15" customHeight="1">
      <c r="A37" s="31" t="s">
        <v>564</v>
      </c>
      <c r="B37" s="12">
        <v>785216</v>
      </c>
      <c r="C37" s="12">
        <v>785280</v>
      </c>
      <c r="D37" s="12">
        <v>65</v>
      </c>
      <c r="E37" s="30" t="s">
        <v>256</v>
      </c>
      <c r="F37" s="30" t="s">
        <v>23</v>
      </c>
      <c r="G37" s="30" t="s">
        <v>257</v>
      </c>
      <c r="H37" s="30" t="s">
        <v>299</v>
      </c>
      <c r="I37" s="30" t="s">
        <v>26</v>
      </c>
      <c r="J37" s="30" t="s">
        <v>26</v>
      </c>
      <c r="K37" s="30" t="s">
        <v>50</v>
      </c>
      <c r="L37" s="30" t="s">
        <v>89</v>
      </c>
      <c r="M37" s="30" t="s">
        <v>62</v>
      </c>
      <c r="N37" s="24" t="s">
        <v>565</v>
      </c>
      <c r="O37" s="4">
        <f aca="true" t="shared" si="1" ref="O37:O47">D37*8/1000</f>
        <v>0.52</v>
      </c>
    </row>
    <row r="38" spans="1:15" ht="15" customHeight="1">
      <c r="A38" s="31" t="s">
        <v>566</v>
      </c>
      <c r="B38" s="12">
        <v>785281</v>
      </c>
      <c r="C38" s="12">
        <v>785300</v>
      </c>
      <c r="D38" s="12">
        <v>20</v>
      </c>
      <c r="E38" s="30" t="s">
        <v>258</v>
      </c>
      <c r="F38" s="30" t="s">
        <v>23</v>
      </c>
      <c r="G38" s="30" t="s">
        <v>259</v>
      </c>
      <c r="H38" s="30" t="s">
        <v>300</v>
      </c>
      <c r="I38" s="30" t="s">
        <v>26</v>
      </c>
      <c r="J38" s="30" t="s">
        <v>301</v>
      </c>
      <c r="K38" s="30" t="s">
        <v>216</v>
      </c>
      <c r="L38" s="30" t="s">
        <v>204</v>
      </c>
      <c r="M38" s="30" t="s">
        <v>70</v>
      </c>
      <c r="N38" s="24" t="s">
        <v>567</v>
      </c>
      <c r="O38" s="4">
        <f t="shared" si="1"/>
        <v>0.16</v>
      </c>
    </row>
    <row r="39" spans="1:15" ht="15" customHeight="1">
      <c r="A39" s="31" t="s">
        <v>568</v>
      </c>
      <c r="B39" s="12">
        <v>785301</v>
      </c>
      <c r="C39" s="12">
        <v>785305</v>
      </c>
      <c r="D39" s="12">
        <v>5</v>
      </c>
      <c r="E39" s="30" t="s">
        <v>569</v>
      </c>
      <c r="F39" s="30" t="s">
        <v>23</v>
      </c>
      <c r="G39" s="30" t="s">
        <v>570</v>
      </c>
      <c r="H39" s="30" t="s">
        <v>26</v>
      </c>
      <c r="I39" s="30" t="s">
        <v>26</v>
      </c>
      <c r="J39" s="30" t="s">
        <v>571</v>
      </c>
      <c r="K39" s="30" t="s">
        <v>24</v>
      </c>
      <c r="L39" s="30" t="s">
        <v>572</v>
      </c>
      <c r="M39" s="30" t="s">
        <v>25</v>
      </c>
      <c r="N39" s="24" t="s">
        <v>573</v>
      </c>
      <c r="O39" s="4">
        <f t="shared" si="1"/>
        <v>0.04</v>
      </c>
    </row>
    <row r="40" spans="1:15" ht="15" customHeight="1">
      <c r="A40" s="31" t="s">
        <v>574</v>
      </c>
      <c r="B40" s="12">
        <v>785306</v>
      </c>
      <c r="C40" s="12">
        <v>785310</v>
      </c>
      <c r="D40" s="12">
        <v>5</v>
      </c>
      <c r="E40" s="30" t="s">
        <v>575</v>
      </c>
      <c r="F40" s="30" t="s">
        <v>23</v>
      </c>
      <c r="G40" s="30" t="s">
        <v>576</v>
      </c>
      <c r="H40" s="30" t="s">
        <v>577</v>
      </c>
      <c r="I40" s="30" t="s">
        <v>26</v>
      </c>
      <c r="J40" s="30" t="s">
        <v>26</v>
      </c>
      <c r="K40" s="30" t="s">
        <v>50</v>
      </c>
      <c r="L40" s="30" t="s">
        <v>266</v>
      </c>
      <c r="M40" s="30" t="s">
        <v>62</v>
      </c>
      <c r="N40" s="24" t="s">
        <v>578</v>
      </c>
      <c r="O40" s="4">
        <f t="shared" si="1"/>
        <v>0.04</v>
      </c>
    </row>
    <row r="41" spans="1:15" ht="15" customHeight="1">
      <c r="A41" s="31" t="s">
        <v>579</v>
      </c>
      <c r="B41" s="12">
        <v>785311</v>
      </c>
      <c r="C41" s="12">
        <v>785320</v>
      </c>
      <c r="D41" s="12">
        <v>10</v>
      </c>
      <c r="E41" s="30" t="s">
        <v>580</v>
      </c>
      <c r="F41" s="30" t="s">
        <v>23</v>
      </c>
      <c r="G41" s="30" t="s">
        <v>581</v>
      </c>
      <c r="H41" s="30" t="s">
        <v>26</v>
      </c>
      <c r="I41" s="30" t="s">
        <v>26</v>
      </c>
      <c r="J41" s="30" t="s">
        <v>26</v>
      </c>
      <c r="K41" s="30" t="s">
        <v>582</v>
      </c>
      <c r="L41" s="30" t="s">
        <v>583</v>
      </c>
      <c r="M41" s="30" t="s">
        <v>213</v>
      </c>
      <c r="N41" s="24" t="s">
        <v>584</v>
      </c>
      <c r="O41" s="4">
        <f t="shared" si="1"/>
        <v>0.08</v>
      </c>
    </row>
    <row r="42" spans="1:15" ht="15" customHeight="1">
      <c r="A42" s="31" t="s">
        <v>585</v>
      </c>
      <c r="B42" s="12">
        <v>785321</v>
      </c>
      <c r="C42" s="12">
        <v>785325</v>
      </c>
      <c r="D42" s="12">
        <v>5</v>
      </c>
      <c r="E42" s="30" t="s">
        <v>586</v>
      </c>
      <c r="F42" s="30" t="s">
        <v>46</v>
      </c>
      <c r="G42" s="30" t="s">
        <v>587</v>
      </c>
      <c r="H42" s="30" t="s">
        <v>588</v>
      </c>
      <c r="I42" s="30" t="s">
        <v>589</v>
      </c>
      <c r="J42" s="30" t="s">
        <v>26</v>
      </c>
      <c r="K42" s="30" t="s">
        <v>24</v>
      </c>
      <c r="L42" s="30" t="s">
        <v>590</v>
      </c>
      <c r="M42" s="30" t="s">
        <v>25</v>
      </c>
      <c r="N42" s="24" t="s">
        <v>591</v>
      </c>
      <c r="O42" s="4">
        <f t="shared" si="1"/>
        <v>0.04</v>
      </c>
    </row>
    <row r="43" spans="1:15" ht="15" customHeight="1">
      <c r="A43" s="31" t="s">
        <v>592</v>
      </c>
      <c r="B43" s="12">
        <v>785326</v>
      </c>
      <c r="C43" s="12">
        <v>785330</v>
      </c>
      <c r="D43" s="12">
        <v>5</v>
      </c>
      <c r="E43" s="30" t="s">
        <v>593</v>
      </c>
      <c r="F43" s="30" t="s">
        <v>23</v>
      </c>
      <c r="G43" s="30" t="s">
        <v>594</v>
      </c>
      <c r="H43" s="30" t="s">
        <v>309</v>
      </c>
      <c r="I43" s="30" t="s">
        <v>26</v>
      </c>
      <c r="J43" s="30" t="s">
        <v>26</v>
      </c>
      <c r="K43" s="30" t="s">
        <v>24</v>
      </c>
      <c r="L43" s="30" t="s">
        <v>147</v>
      </c>
      <c r="M43" s="30" t="s">
        <v>25</v>
      </c>
      <c r="N43" s="24" t="s">
        <v>595</v>
      </c>
      <c r="O43" s="4">
        <f t="shared" si="1"/>
        <v>0.04</v>
      </c>
    </row>
    <row r="44" spans="1:15" ht="15" customHeight="1">
      <c r="A44" s="31" t="s">
        <v>596</v>
      </c>
      <c r="B44" s="12">
        <v>785331</v>
      </c>
      <c r="C44" s="12">
        <v>785380</v>
      </c>
      <c r="D44" s="12">
        <v>50</v>
      </c>
      <c r="E44" s="30" t="s">
        <v>261</v>
      </c>
      <c r="F44" s="30" t="s">
        <v>23</v>
      </c>
      <c r="G44" s="30" t="s">
        <v>262</v>
      </c>
      <c r="H44" s="30" t="s">
        <v>304</v>
      </c>
      <c r="I44" s="30" t="s">
        <v>305</v>
      </c>
      <c r="J44" s="30" t="s">
        <v>26</v>
      </c>
      <c r="K44" s="30" t="s">
        <v>144</v>
      </c>
      <c r="L44" s="30" t="s">
        <v>263</v>
      </c>
      <c r="M44" s="30" t="s">
        <v>25</v>
      </c>
      <c r="N44" s="24" t="s">
        <v>597</v>
      </c>
      <c r="O44" s="4">
        <f t="shared" si="1"/>
        <v>0.4</v>
      </c>
    </row>
    <row r="45" spans="1:15" ht="15" customHeight="1">
      <c r="A45" s="31" t="s">
        <v>598</v>
      </c>
      <c r="B45" s="12">
        <v>785381</v>
      </c>
      <c r="C45" s="12">
        <v>785390</v>
      </c>
      <c r="D45" s="12">
        <v>10</v>
      </c>
      <c r="E45" s="30" t="s">
        <v>313</v>
      </c>
      <c r="F45" s="30" t="s">
        <v>23</v>
      </c>
      <c r="G45" s="30" t="s">
        <v>207</v>
      </c>
      <c r="H45" s="30" t="s">
        <v>310</v>
      </c>
      <c r="I45" s="30" t="s">
        <v>311</v>
      </c>
      <c r="J45" s="30" t="s">
        <v>26</v>
      </c>
      <c r="K45" s="30" t="s">
        <v>56</v>
      </c>
      <c r="L45" s="30" t="s">
        <v>312</v>
      </c>
      <c r="M45" s="30" t="s">
        <v>65</v>
      </c>
      <c r="N45" s="24" t="s">
        <v>599</v>
      </c>
      <c r="O45" s="4">
        <f t="shared" si="1"/>
        <v>0.08</v>
      </c>
    </row>
    <row r="46" spans="1:15" ht="15" customHeight="1">
      <c r="A46" s="31" t="s">
        <v>600</v>
      </c>
      <c r="B46" s="12">
        <v>785391</v>
      </c>
      <c r="C46" s="12">
        <v>785450</v>
      </c>
      <c r="D46" s="12">
        <v>60</v>
      </c>
      <c r="E46" s="30" t="s">
        <v>275</v>
      </c>
      <c r="F46" s="30" t="s">
        <v>23</v>
      </c>
      <c r="G46" s="30" t="s">
        <v>276</v>
      </c>
      <c r="H46" s="30" t="s">
        <v>307</v>
      </c>
      <c r="I46" s="30" t="s">
        <v>308</v>
      </c>
      <c r="J46" s="30" t="s">
        <v>26</v>
      </c>
      <c r="K46" s="30" t="s">
        <v>144</v>
      </c>
      <c r="L46" s="30" t="s">
        <v>277</v>
      </c>
      <c r="M46" s="30" t="s">
        <v>25</v>
      </c>
      <c r="N46" s="24" t="s">
        <v>601</v>
      </c>
      <c r="O46" s="4">
        <f t="shared" si="1"/>
        <v>0.48</v>
      </c>
    </row>
    <row r="47" spans="1:15" ht="15" customHeight="1">
      <c r="A47" s="31" t="s">
        <v>602</v>
      </c>
      <c r="B47" s="12">
        <v>785451</v>
      </c>
      <c r="C47" s="12">
        <v>785550</v>
      </c>
      <c r="D47" s="12">
        <v>100</v>
      </c>
      <c r="E47" s="30" t="s">
        <v>603</v>
      </c>
      <c r="F47" s="30" t="s">
        <v>146</v>
      </c>
      <c r="G47" s="30" t="s">
        <v>151</v>
      </c>
      <c r="H47" s="30" t="s">
        <v>604</v>
      </c>
      <c r="I47" s="30" t="s">
        <v>26</v>
      </c>
      <c r="J47" s="30" t="s">
        <v>26</v>
      </c>
      <c r="K47" s="30" t="s">
        <v>152</v>
      </c>
      <c r="L47" s="30" t="s">
        <v>153</v>
      </c>
      <c r="M47" s="30" t="s">
        <v>199</v>
      </c>
      <c r="N47" s="24" t="s">
        <v>605</v>
      </c>
      <c r="O47" s="4">
        <f t="shared" si="1"/>
        <v>0.8</v>
      </c>
    </row>
    <row r="48" spans="1:15" ht="15" customHeight="1">
      <c r="A48" s="21" t="s">
        <v>713</v>
      </c>
      <c r="B48" s="21">
        <v>785551</v>
      </c>
      <c r="C48" s="21">
        <v>785710</v>
      </c>
      <c r="D48" s="21">
        <v>160</v>
      </c>
      <c r="E48" s="22" t="s">
        <v>76</v>
      </c>
      <c r="F48" s="22" t="s">
        <v>23</v>
      </c>
      <c r="G48" s="22" t="s">
        <v>77</v>
      </c>
      <c r="H48" s="22" t="s">
        <v>154</v>
      </c>
      <c r="I48" s="22" t="s">
        <v>26</v>
      </c>
      <c r="J48" s="22" t="s">
        <v>26</v>
      </c>
      <c r="K48" s="22" t="s">
        <v>50</v>
      </c>
      <c r="L48" s="22" t="s">
        <v>78</v>
      </c>
      <c r="M48" s="22" t="s">
        <v>62</v>
      </c>
      <c r="N48" s="24" t="s">
        <v>712</v>
      </c>
      <c r="O48" s="4">
        <f aca="true" t="shared" si="2" ref="O48:O74">D48*8/1000</f>
        <v>1.28</v>
      </c>
    </row>
    <row r="49" spans="1:15" ht="15" customHeight="1">
      <c r="A49" s="21" t="s">
        <v>714</v>
      </c>
      <c r="B49" s="21">
        <v>785711</v>
      </c>
      <c r="C49" s="21">
        <v>785895</v>
      </c>
      <c r="D49" s="21">
        <v>185</v>
      </c>
      <c r="E49" s="22" t="s">
        <v>79</v>
      </c>
      <c r="F49" s="22" t="s">
        <v>23</v>
      </c>
      <c r="G49" s="22" t="s">
        <v>80</v>
      </c>
      <c r="H49" s="22" t="s">
        <v>61</v>
      </c>
      <c r="I49" s="22" t="s">
        <v>155</v>
      </c>
      <c r="J49" s="22" t="s">
        <v>26</v>
      </c>
      <c r="K49" s="22" t="s">
        <v>50</v>
      </c>
      <c r="L49" s="22" t="s">
        <v>51</v>
      </c>
      <c r="M49" s="22" t="s">
        <v>62</v>
      </c>
      <c r="N49" s="24" t="s">
        <v>715</v>
      </c>
      <c r="O49" s="4">
        <f t="shared" si="2"/>
        <v>1.48</v>
      </c>
    </row>
    <row r="50" spans="1:15" ht="15" customHeight="1">
      <c r="A50" s="21" t="s">
        <v>716</v>
      </c>
      <c r="B50" s="21">
        <v>785896</v>
      </c>
      <c r="C50" s="21">
        <v>785905</v>
      </c>
      <c r="D50" s="21">
        <v>10</v>
      </c>
      <c r="E50" s="22" t="s">
        <v>81</v>
      </c>
      <c r="F50" s="22" t="s">
        <v>23</v>
      </c>
      <c r="G50" s="22" t="s">
        <v>82</v>
      </c>
      <c r="H50" s="22" t="s">
        <v>156</v>
      </c>
      <c r="I50" s="22" t="s">
        <v>157</v>
      </c>
      <c r="J50" s="22" t="s">
        <v>158</v>
      </c>
      <c r="K50" s="22" t="s">
        <v>49</v>
      </c>
      <c r="L50" s="22" t="s">
        <v>83</v>
      </c>
      <c r="M50" s="22" t="s">
        <v>159</v>
      </c>
      <c r="N50" s="24" t="s">
        <v>717</v>
      </c>
      <c r="O50" s="4">
        <f t="shared" si="2"/>
        <v>0.08</v>
      </c>
    </row>
    <row r="51" spans="1:15" ht="15" customHeight="1">
      <c r="A51" s="21" t="s">
        <v>718</v>
      </c>
      <c r="B51" s="21">
        <v>785906</v>
      </c>
      <c r="C51" s="21">
        <v>786015</v>
      </c>
      <c r="D51" s="21">
        <v>110</v>
      </c>
      <c r="E51" s="22" t="s">
        <v>84</v>
      </c>
      <c r="F51" s="22" t="s">
        <v>23</v>
      </c>
      <c r="G51" s="22" t="s">
        <v>85</v>
      </c>
      <c r="H51" s="22" t="s">
        <v>160</v>
      </c>
      <c r="I51" s="22" t="s">
        <v>161</v>
      </c>
      <c r="J51" s="22" t="s">
        <v>26</v>
      </c>
      <c r="K51" s="22" t="s">
        <v>86</v>
      </c>
      <c r="L51" s="22" t="s">
        <v>57</v>
      </c>
      <c r="M51" s="22" t="s">
        <v>28</v>
      </c>
      <c r="N51" s="24" t="s">
        <v>719</v>
      </c>
      <c r="O51" s="4">
        <f t="shared" si="2"/>
        <v>0.88</v>
      </c>
    </row>
    <row r="52" spans="1:15" ht="15" customHeight="1">
      <c r="A52" s="21" t="s">
        <v>720</v>
      </c>
      <c r="B52" s="21">
        <v>786016</v>
      </c>
      <c r="C52" s="21">
        <v>786120</v>
      </c>
      <c r="D52" s="21">
        <v>105</v>
      </c>
      <c r="E52" s="22" t="s">
        <v>87</v>
      </c>
      <c r="F52" s="22" t="s">
        <v>23</v>
      </c>
      <c r="G52" s="22" t="s">
        <v>88</v>
      </c>
      <c r="H52" s="22" t="s">
        <v>162</v>
      </c>
      <c r="I52" s="22" t="s">
        <v>163</v>
      </c>
      <c r="J52" s="22" t="s">
        <v>26</v>
      </c>
      <c r="K52" s="22" t="s">
        <v>50</v>
      </c>
      <c r="L52" s="22" t="s">
        <v>89</v>
      </c>
      <c r="M52" s="22" t="s">
        <v>62</v>
      </c>
      <c r="N52" s="24" t="s">
        <v>721</v>
      </c>
      <c r="O52" s="4">
        <f t="shared" si="2"/>
        <v>0.84</v>
      </c>
    </row>
    <row r="53" spans="1:15" ht="15" customHeight="1">
      <c r="A53" s="21" t="s">
        <v>722</v>
      </c>
      <c r="B53" s="21">
        <v>786121</v>
      </c>
      <c r="C53" s="21">
        <v>786245</v>
      </c>
      <c r="D53" s="21">
        <v>125</v>
      </c>
      <c r="E53" s="22" t="s">
        <v>90</v>
      </c>
      <c r="F53" s="22" t="s">
        <v>23</v>
      </c>
      <c r="G53" s="22" t="s">
        <v>91</v>
      </c>
      <c r="H53" s="22" t="s">
        <v>26</v>
      </c>
      <c r="I53" s="22" t="s">
        <v>164</v>
      </c>
      <c r="J53" s="22" t="s">
        <v>165</v>
      </c>
      <c r="K53" s="22" t="s">
        <v>92</v>
      </c>
      <c r="L53" s="22" t="s">
        <v>30</v>
      </c>
      <c r="M53" s="22" t="s">
        <v>28</v>
      </c>
      <c r="N53" s="24" t="s">
        <v>723</v>
      </c>
      <c r="O53" s="4">
        <f t="shared" si="2"/>
        <v>1</v>
      </c>
    </row>
    <row r="54" spans="1:15" ht="15" customHeight="1">
      <c r="A54" s="21" t="s">
        <v>724</v>
      </c>
      <c r="B54" s="21">
        <v>786246</v>
      </c>
      <c r="C54" s="21">
        <v>786340</v>
      </c>
      <c r="D54" s="21">
        <v>95</v>
      </c>
      <c r="E54" s="22" t="s">
        <v>93</v>
      </c>
      <c r="F54" s="22" t="s">
        <v>23</v>
      </c>
      <c r="G54" s="22" t="s">
        <v>94</v>
      </c>
      <c r="H54" s="22" t="s">
        <v>166</v>
      </c>
      <c r="I54" s="22" t="s">
        <v>26</v>
      </c>
      <c r="J54" s="22" t="s">
        <v>26</v>
      </c>
      <c r="K54" s="22" t="s">
        <v>53</v>
      </c>
      <c r="L54" s="22" t="s">
        <v>95</v>
      </c>
      <c r="M54" s="22" t="s">
        <v>167</v>
      </c>
      <c r="N54" s="24" t="s">
        <v>725</v>
      </c>
      <c r="O54" s="4">
        <f t="shared" si="2"/>
        <v>0.76</v>
      </c>
    </row>
    <row r="55" spans="1:15" ht="15" customHeight="1">
      <c r="A55" s="21" t="s">
        <v>726</v>
      </c>
      <c r="B55" s="21">
        <v>786341</v>
      </c>
      <c r="C55" s="21">
        <v>786515</v>
      </c>
      <c r="D55" s="21">
        <v>175</v>
      </c>
      <c r="E55" s="22" t="s">
        <v>96</v>
      </c>
      <c r="F55" s="22" t="s">
        <v>23</v>
      </c>
      <c r="G55" s="22" t="s">
        <v>97</v>
      </c>
      <c r="H55" s="22" t="s">
        <v>26</v>
      </c>
      <c r="I55" s="22" t="s">
        <v>168</v>
      </c>
      <c r="J55" s="22" t="s">
        <v>169</v>
      </c>
      <c r="K55" s="22" t="s">
        <v>98</v>
      </c>
      <c r="L55" s="22" t="s">
        <v>99</v>
      </c>
      <c r="M55" s="22" t="s">
        <v>170</v>
      </c>
      <c r="N55" s="24" t="s">
        <v>727</v>
      </c>
      <c r="O55" s="4">
        <f t="shared" si="2"/>
        <v>1.4</v>
      </c>
    </row>
    <row r="56" spans="1:15" ht="15" customHeight="1">
      <c r="A56" s="21" t="s">
        <v>728</v>
      </c>
      <c r="B56" s="21">
        <v>786516</v>
      </c>
      <c r="C56" s="21">
        <v>786805</v>
      </c>
      <c r="D56" s="21">
        <v>290</v>
      </c>
      <c r="E56" s="22" t="s">
        <v>100</v>
      </c>
      <c r="F56" s="22" t="s">
        <v>23</v>
      </c>
      <c r="G56" s="22" t="s">
        <v>101</v>
      </c>
      <c r="H56" s="22" t="s">
        <v>171</v>
      </c>
      <c r="I56" s="22" t="s">
        <v>26</v>
      </c>
      <c r="J56" s="22" t="s">
        <v>26</v>
      </c>
      <c r="K56" s="22" t="s">
        <v>50</v>
      </c>
      <c r="L56" s="22" t="s">
        <v>102</v>
      </c>
      <c r="M56" s="22" t="s">
        <v>62</v>
      </c>
      <c r="N56" s="24" t="s">
        <v>729</v>
      </c>
      <c r="O56" s="4">
        <f t="shared" si="2"/>
        <v>2.32</v>
      </c>
    </row>
    <row r="57" spans="1:15" ht="15" customHeight="1">
      <c r="A57" s="21" t="s">
        <v>730</v>
      </c>
      <c r="B57" s="21">
        <v>786806</v>
      </c>
      <c r="C57" s="21">
        <v>786925</v>
      </c>
      <c r="D57" s="21">
        <v>120</v>
      </c>
      <c r="E57" s="22" t="s">
        <v>103</v>
      </c>
      <c r="F57" s="22" t="s">
        <v>23</v>
      </c>
      <c r="G57" s="22" t="s">
        <v>104</v>
      </c>
      <c r="H57" s="22" t="s">
        <v>172</v>
      </c>
      <c r="I57" s="22" t="s">
        <v>173</v>
      </c>
      <c r="J57" s="22" t="s">
        <v>26</v>
      </c>
      <c r="K57" s="22" t="s">
        <v>50</v>
      </c>
      <c r="L57" s="22" t="s">
        <v>89</v>
      </c>
      <c r="M57" s="22" t="s">
        <v>62</v>
      </c>
      <c r="N57" s="24" t="s">
        <v>731</v>
      </c>
      <c r="O57" s="4">
        <f t="shared" si="2"/>
        <v>0.96</v>
      </c>
    </row>
    <row r="58" spans="1:15" ht="15" customHeight="1">
      <c r="A58" s="21" t="s">
        <v>732</v>
      </c>
      <c r="B58" s="21">
        <v>786926</v>
      </c>
      <c r="C58" s="21">
        <v>787120</v>
      </c>
      <c r="D58" s="21">
        <v>195</v>
      </c>
      <c r="E58" s="22" t="s">
        <v>108</v>
      </c>
      <c r="F58" s="22" t="s">
        <v>23</v>
      </c>
      <c r="G58" s="22" t="s">
        <v>109</v>
      </c>
      <c r="H58" s="22" t="s">
        <v>26</v>
      </c>
      <c r="I58" s="22" t="s">
        <v>175</v>
      </c>
      <c r="J58" s="22" t="s">
        <v>176</v>
      </c>
      <c r="K58" s="22" t="s">
        <v>50</v>
      </c>
      <c r="L58" s="22" t="s">
        <v>110</v>
      </c>
      <c r="M58" s="22" t="s">
        <v>62</v>
      </c>
      <c r="N58" s="24" t="s">
        <v>733</v>
      </c>
      <c r="O58" s="4">
        <f t="shared" si="2"/>
        <v>1.56</v>
      </c>
    </row>
    <row r="59" spans="1:15" ht="15" customHeight="1">
      <c r="A59" s="21" t="s">
        <v>734</v>
      </c>
      <c r="B59" s="21">
        <v>787121</v>
      </c>
      <c r="C59" s="21">
        <v>787535</v>
      </c>
      <c r="D59" s="21">
        <v>415</v>
      </c>
      <c r="E59" s="22" t="s">
        <v>111</v>
      </c>
      <c r="F59" s="22" t="s">
        <v>23</v>
      </c>
      <c r="G59" s="22" t="s">
        <v>112</v>
      </c>
      <c r="H59" s="22" t="s">
        <v>177</v>
      </c>
      <c r="I59" s="22" t="s">
        <v>178</v>
      </c>
      <c r="J59" s="22" t="s">
        <v>26</v>
      </c>
      <c r="K59" s="22" t="s">
        <v>50</v>
      </c>
      <c r="L59" s="22" t="s">
        <v>110</v>
      </c>
      <c r="M59" s="22" t="s">
        <v>62</v>
      </c>
      <c r="N59" s="24" t="s">
        <v>735</v>
      </c>
      <c r="O59" s="4">
        <f t="shared" si="2"/>
        <v>3.32</v>
      </c>
    </row>
    <row r="60" spans="1:15" ht="15" customHeight="1">
      <c r="A60" s="21" t="s">
        <v>736</v>
      </c>
      <c r="B60" s="21">
        <v>787536</v>
      </c>
      <c r="C60" s="21">
        <v>787655</v>
      </c>
      <c r="D60" s="21">
        <v>120</v>
      </c>
      <c r="E60" s="22" t="s">
        <v>113</v>
      </c>
      <c r="F60" s="22" t="s">
        <v>23</v>
      </c>
      <c r="G60" s="22" t="s">
        <v>114</v>
      </c>
      <c r="H60" s="22" t="s">
        <v>179</v>
      </c>
      <c r="I60" s="22" t="s">
        <v>180</v>
      </c>
      <c r="J60" s="22" t="s">
        <v>181</v>
      </c>
      <c r="K60" s="22" t="s">
        <v>24</v>
      </c>
      <c r="L60" s="22" t="s">
        <v>27</v>
      </c>
      <c r="M60" s="22" t="s">
        <v>25</v>
      </c>
      <c r="N60" s="24" t="s">
        <v>737</v>
      </c>
      <c r="O60" s="4">
        <f t="shared" si="2"/>
        <v>0.96</v>
      </c>
    </row>
    <row r="61" spans="1:15" ht="15" customHeight="1">
      <c r="A61" s="21" t="s">
        <v>738</v>
      </c>
      <c r="B61" s="21">
        <v>787656</v>
      </c>
      <c r="C61" s="21">
        <v>787775</v>
      </c>
      <c r="D61" s="21">
        <v>120</v>
      </c>
      <c r="E61" s="22" t="s">
        <v>115</v>
      </c>
      <c r="F61" s="22" t="s">
        <v>23</v>
      </c>
      <c r="G61" s="22" t="s">
        <v>116</v>
      </c>
      <c r="H61" s="22" t="s">
        <v>182</v>
      </c>
      <c r="I61" s="22" t="s">
        <v>26</v>
      </c>
      <c r="J61" s="22" t="s">
        <v>26</v>
      </c>
      <c r="K61" s="22" t="s">
        <v>117</v>
      </c>
      <c r="L61" s="22" t="s">
        <v>118</v>
      </c>
      <c r="M61" s="22" t="s">
        <v>183</v>
      </c>
      <c r="N61" s="24" t="s">
        <v>739</v>
      </c>
      <c r="O61" s="4">
        <f t="shared" si="2"/>
        <v>0.96</v>
      </c>
    </row>
    <row r="62" spans="1:15" ht="15" customHeight="1">
      <c r="A62" s="21" t="s">
        <v>740</v>
      </c>
      <c r="B62" s="21">
        <v>787776</v>
      </c>
      <c r="C62" s="21">
        <v>787880</v>
      </c>
      <c r="D62" s="21">
        <v>105</v>
      </c>
      <c r="E62" s="22" t="s">
        <v>121</v>
      </c>
      <c r="F62" s="22" t="s">
        <v>23</v>
      </c>
      <c r="G62" s="22" t="s">
        <v>122</v>
      </c>
      <c r="H62" s="22" t="s">
        <v>185</v>
      </c>
      <c r="I62" s="22" t="s">
        <v>26</v>
      </c>
      <c r="J62" s="22" t="s">
        <v>26</v>
      </c>
      <c r="K62" s="22" t="s">
        <v>50</v>
      </c>
      <c r="L62" s="22" t="s">
        <v>123</v>
      </c>
      <c r="M62" s="22" t="s">
        <v>62</v>
      </c>
      <c r="N62" s="24" t="s">
        <v>741</v>
      </c>
      <c r="O62" s="4">
        <f t="shared" si="2"/>
        <v>0.84</v>
      </c>
    </row>
    <row r="63" spans="1:15" ht="15" customHeight="1">
      <c r="A63" s="21" t="s">
        <v>742</v>
      </c>
      <c r="B63" s="21">
        <v>787881</v>
      </c>
      <c r="C63" s="21">
        <v>787940</v>
      </c>
      <c r="D63" s="21">
        <v>60</v>
      </c>
      <c r="E63" s="22" t="s">
        <v>124</v>
      </c>
      <c r="F63" s="22" t="s">
        <v>23</v>
      </c>
      <c r="G63" s="22" t="s">
        <v>125</v>
      </c>
      <c r="H63" s="22" t="s">
        <v>26</v>
      </c>
      <c r="I63" s="22" t="s">
        <v>26</v>
      </c>
      <c r="J63" s="22" t="s">
        <v>186</v>
      </c>
      <c r="K63" s="22" t="s">
        <v>71</v>
      </c>
      <c r="L63" s="22" t="s">
        <v>126</v>
      </c>
      <c r="M63" s="22" t="s">
        <v>187</v>
      </c>
      <c r="N63" s="24" t="s">
        <v>743</v>
      </c>
      <c r="O63" s="4">
        <f t="shared" si="2"/>
        <v>0.48</v>
      </c>
    </row>
    <row r="64" spans="1:15" ht="15" customHeight="1">
      <c r="A64" s="21" t="s">
        <v>744</v>
      </c>
      <c r="B64" s="21">
        <v>787941</v>
      </c>
      <c r="C64" s="21">
        <v>788020</v>
      </c>
      <c r="D64" s="21">
        <v>80</v>
      </c>
      <c r="E64" s="22" t="s">
        <v>127</v>
      </c>
      <c r="F64" s="22" t="s">
        <v>23</v>
      </c>
      <c r="G64" s="22" t="s">
        <v>128</v>
      </c>
      <c r="H64" s="22" t="s">
        <v>188</v>
      </c>
      <c r="I64" s="22" t="s">
        <v>26</v>
      </c>
      <c r="J64" s="22" t="s">
        <v>26</v>
      </c>
      <c r="K64" s="22" t="s">
        <v>129</v>
      </c>
      <c r="L64" s="22" t="s">
        <v>52</v>
      </c>
      <c r="M64" s="22" t="s">
        <v>63</v>
      </c>
      <c r="N64" s="24" t="s">
        <v>745</v>
      </c>
      <c r="O64" s="4">
        <f t="shared" si="2"/>
        <v>0.64</v>
      </c>
    </row>
    <row r="65" spans="1:15" ht="15" customHeight="1">
      <c r="A65" s="21" t="s">
        <v>746</v>
      </c>
      <c r="B65" s="21">
        <v>788021</v>
      </c>
      <c r="C65" s="21">
        <v>788140</v>
      </c>
      <c r="D65" s="21">
        <v>120</v>
      </c>
      <c r="E65" s="22" t="s">
        <v>130</v>
      </c>
      <c r="F65" s="22" t="s">
        <v>23</v>
      </c>
      <c r="G65" s="22" t="s">
        <v>131</v>
      </c>
      <c r="H65" s="22" t="s">
        <v>189</v>
      </c>
      <c r="I65" s="22" t="s">
        <v>190</v>
      </c>
      <c r="J65" s="22" t="s">
        <v>191</v>
      </c>
      <c r="K65" s="22" t="s">
        <v>132</v>
      </c>
      <c r="L65" s="22" t="s">
        <v>133</v>
      </c>
      <c r="M65" s="22" t="s">
        <v>25</v>
      </c>
      <c r="N65" s="24" t="s">
        <v>747</v>
      </c>
      <c r="O65" s="4">
        <f t="shared" si="2"/>
        <v>0.96</v>
      </c>
    </row>
    <row r="66" spans="1:15" ht="15" customHeight="1">
      <c r="A66" s="21" t="s">
        <v>748</v>
      </c>
      <c r="B66" s="21">
        <v>788141</v>
      </c>
      <c r="C66" s="21">
        <v>788325</v>
      </c>
      <c r="D66" s="21">
        <v>185</v>
      </c>
      <c r="E66" s="22" t="s">
        <v>134</v>
      </c>
      <c r="F66" s="22" t="s">
        <v>23</v>
      </c>
      <c r="G66" s="22" t="s">
        <v>135</v>
      </c>
      <c r="H66" s="22" t="s">
        <v>192</v>
      </c>
      <c r="I66" s="22" t="s">
        <v>193</v>
      </c>
      <c r="J66" s="22" t="s">
        <v>194</v>
      </c>
      <c r="K66" s="22" t="s">
        <v>24</v>
      </c>
      <c r="L66" s="22" t="s">
        <v>136</v>
      </c>
      <c r="M66" s="22" t="s">
        <v>25</v>
      </c>
      <c r="N66" s="24" t="s">
        <v>749</v>
      </c>
      <c r="O66" s="4">
        <f t="shared" si="2"/>
        <v>1.48</v>
      </c>
    </row>
    <row r="67" spans="1:15" ht="15" customHeight="1">
      <c r="A67" s="21" t="s">
        <v>750</v>
      </c>
      <c r="B67" s="21">
        <v>788326</v>
      </c>
      <c r="C67" s="21">
        <v>788440</v>
      </c>
      <c r="D67" s="21">
        <v>115</v>
      </c>
      <c r="E67" s="22" t="s">
        <v>137</v>
      </c>
      <c r="F67" s="22" t="s">
        <v>23</v>
      </c>
      <c r="G67" s="22" t="s">
        <v>138</v>
      </c>
      <c r="H67" s="22" t="s">
        <v>195</v>
      </c>
      <c r="I67" s="22" t="s">
        <v>196</v>
      </c>
      <c r="J67" s="22" t="s">
        <v>165</v>
      </c>
      <c r="K67" s="22" t="s">
        <v>139</v>
      </c>
      <c r="L67" s="22" t="s">
        <v>30</v>
      </c>
      <c r="M67" s="22" t="s">
        <v>28</v>
      </c>
      <c r="N67" s="24" t="s">
        <v>751</v>
      </c>
      <c r="O67" s="4">
        <f t="shared" si="2"/>
        <v>0.92</v>
      </c>
    </row>
    <row r="68" spans="1:15" ht="15" customHeight="1">
      <c r="A68" s="21" t="s">
        <v>752</v>
      </c>
      <c r="B68" s="21">
        <v>788441</v>
      </c>
      <c r="C68" s="21">
        <v>788650</v>
      </c>
      <c r="D68" s="21">
        <v>210</v>
      </c>
      <c r="E68" s="22" t="s">
        <v>140</v>
      </c>
      <c r="F68" s="22" t="s">
        <v>23</v>
      </c>
      <c r="G68" s="22" t="s">
        <v>141</v>
      </c>
      <c r="H68" s="22" t="s">
        <v>26</v>
      </c>
      <c r="I68" s="22" t="s">
        <v>26</v>
      </c>
      <c r="J68" s="22" t="s">
        <v>26</v>
      </c>
      <c r="K68" s="22" t="s">
        <v>142</v>
      </c>
      <c r="L68" s="22" t="s">
        <v>143</v>
      </c>
      <c r="M68" s="22" t="s">
        <v>60</v>
      </c>
      <c r="N68" s="24" t="s">
        <v>753</v>
      </c>
      <c r="O68" s="4">
        <f t="shared" si="2"/>
        <v>1.68</v>
      </c>
    </row>
    <row r="69" spans="1:15" ht="15" customHeight="1">
      <c r="A69" s="21" t="s">
        <v>754</v>
      </c>
      <c r="B69" s="21">
        <v>788651</v>
      </c>
      <c r="C69" s="21">
        <v>788755</v>
      </c>
      <c r="D69" s="21">
        <v>105</v>
      </c>
      <c r="E69" s="22" t="s">
        <v>150</v>
      </c>
      <c r="F69" s="22" t="s">
        <v>146</v>
      </c>
      <c r="G69" s="22" t="s">
        <v>151</v>
      </c>
      <c r="H69" s="22" t="s">
        <v>198</v>
      </c>
      <c r="I69" s="22" t="s">
        <v>26</v>
      </c>
      <c r="J69" s="22" t="s">
        <v>26</v>
      </c>
      <c r="K69" s="22" t="s">
        <v>152</v>
      </c>
      <c r="L69" s="22" t="s">
        <v>153</v>
      </c>
      <c r="M69" s="22" t="s">
        <v>199</v>
      </c>
      <c r="N69" s="24" t="s">
        <v>755</v>
      </c>
      <c r="O69" s="4">
        <f t="shared" si="2"/>
        <v>0.84</v>
      </c>
    </row>
    <row r="70" spans="1:15" ht="15" customHeight="1">
      <c r="A70" s="20" t="s">
        <v>860</v>
      </c>
      <c r="B70" s="17">
        <v>788756</v>
      </c>
      <c r="C70" s="17">
        <v>788765</v>
      </c>
      <c r="D70" s="17">
        <v>10</v>
      </c>
      <c r="E70" s="18" t="s">
        <v>758</v>
      </c>
      <c r="F70" s="18" t="s">
        <v>23</v>
      </c>
      <c r="G70" s="18" t="s">
        <v>759</v>
      </c>
      <c r="H70" s="18" t="s">
        <v>784</v>
      </c>
      <c r="I70" s="18" t="s">
        <v>785</v>
      </c>
      <c r="J70" s="18" t="s">
        <v>26</v>
      </c>
      <c r="K70" s="18" t="s">
        <v>24</v>
      </c>
      <c r="L70" s="18" t="s">
        <v>760</v>
      </c>
      <c r="M70" s="18" t="s">
        <v>25</v>
      </c>
      <c r="N70" s="32" t="s">
        <v>861</v>
      </c>
      <c r="O70" s="4">
        <f t="shared" si="2"/>
        <v>0.08</v>
      </c>
    </row>
    <row r="71" spans="1:15" ht="15" customHeight="1">
      <c r="A71" s="20" t="s">
        <v>862</v>
      </c>
      <c r="B71" s="17">
        <v>788766</v>
      </c>
      <c r="C71" s="17">
        <v>788770</v>
      </c>
      <c r="D71" s="17">
        <v>5</v>
      </c>
      <c r="E71" s="18" t="s">
        <v>35</v>
      </c>
      <c r="F71" s="18" t="s">
        <v>23</v>
      </c>
      <c r="G71" s="18" t="s">
        <v>36</v>
      </c>
      <c r="H71" s="18" t="s">
        <v>42</v>
      </c>
      <c r="I71" s="18" t="s">
        <v>43</v>
      </c>
      <c r="J71" s="18" t="s">
        <v>32</v>
      </c>
      <c r="K71" s="18" t="s">
        <v>37</v>
      </c>
      <c r="L71" s="18" t="s">
        <v>38</v>
      </c>
      <c r="M71" s="18" t="s">
        <v>29</v>
      </c>
      <c r="N71" s="32" t="s">
        <v>863</v>
      </c>
      <c r="O71" s="4">
        <f t="shared" si="2"/>
        <v>0.04</v>
      </c>
    </row>
    <row r="72" spans="1:15" ht="15" customHeight="1">
      <c r="A72" s="20" t="s">
        <v>864</v>
      </c>
      <c r="B72" s="17">
        <v>788771</v>
      </c>
      <c r="C72" s="17">
        <v>788775</v>
      </c>
      <c r="D72" s="17">
        <v>5</v>
      </c>
      <c r="E72" s="18" t="s">
        <v>763</v>
      </c>
      <c r="F72" s="18" t="s">
        <v>23</v>
      </c>
      <c r="G72" s="18" t="s">
        <v>764</v>
      </c>
      <c r="H72" s="18" t="s">
        <v>788</v>
      </c>
      <c r="I72" s="18" t="s">
        <v>789</v>
      </c>
      <c r="J72" s="18" t="s">
        <v>69</v>
      </c>
      <c r="K72" s="18" t="s">
        <v>499</v>
      </c>
      <c r="L72" s="18" t="s">
        <v>54</v>
      </c>
      <c r="M72" s="18" t="s">
        <v>63</v>
      </c>
      <c r="N72" s="32" t="s">
        <v>865</v>
      </c>
      <c r="O72" s="4">
        <f t="shared" si="2"/>
        <v>0.04</v>
      </c>
    </row>
    <row r="73" spans="1:15" ht="15" customHeight="1">
      <c r="A73" s="20" t="s">
        <v>866</v>
      </c>
      <c r="B73" s="17">
        <v>788776</v>
      </c>
      <c r="C73" s="17">
        <v>788780</v>
      </c>
      <c r="D73" s="17">
        <v>5</v>
      </c>
      <c r="E73" s="18" t="s">
        <v>765</v>
      </c>
      <c r="F73" s="18" t="s">
        <v>23</v>
      </c>
      <c r="G73" s="18" t="s">
        <v>766</v>
      </c>
      <c r="H73" s="18" t="s">
        <v>790</v>
      </c>
      <c r="I73" s="18" t="s">
        <v>26</v>
      </c>
      <c r="J73" s="18" t="s">
        <v>26</v>
      </c>
      <c r="K73" s="18" t="s">
        <v>50</v>
      </c>
      <c r="L73" s="18" t="s">
        <v>767</v>
      </c>
      <c r="M73" s="18" t="s">
        <v>62</v>
      </c>
      <c r="N73" s="32" t="s">
        <v>867</v>
      </c>
      <c r="O73" s="4">
        <f t="shared" si="2"/>
        <v>0.04</v>
      </c>
    </row>
    <row r="74" spans="1:15" ht="15" customHeight="1">
      <c r="A74" s="20" t="s">
        <v>868</v>
      </c>
      <c r="B74" s="17">
        <v>788781</v>
      </c>
      <c r="C74" s="17">
        <v>788785</v>
      </c>
      <c r="D74" s="17">
        <v>5</v>
      </c>
      <c r="E74" s="18" t="s">
        <v>772</v>
      </c>
      <c r="F74" s="18" t="s">
        <v>23</v>
      </c>
      <c r="G74" s="18" t="s">
        <v>773</v>
      </c>
      <c r="H74" s="18" t="s">
        <v>793</v>
      </c>
      <c r="I74" s="18" t="s">
        <v>794</v>
      </c>
      <c r="J74" s="18" t="s">
        <v>26</v>
      </c>
      <c r="K74" s="18" t="s">
        <v>49</v>
      </c>
      <c r="L74" s="18" t="s">
        <v>774</v>
      </c>
      <c r="M74" s="18" t="s">
        <v>159</v>
      </c>
      <c r="N74" s="32" t="s">
        <v>869</v>
      </c>
      <c r="O74" s="4">
        <f t="shared" si="2"/>
        <v>0.04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2024-05-08T06:37:38Z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-621031606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